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35" windowHeight="11610" tabRatio="832" activeTab="0"/>
  </bookViews>
  <sheets>
    <sheet name="CenníkBaxi 06-2016 komplet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<sst xmlns="http://schemas.openxmlformats.org/spreadsheetml/2006/main" count="1394" uniqueCount="1201">
  <si>
    <t>Kód</t>
  </si>
  <si>
    <t>Výkon (kW)</t>
  </si>
  <si>
    <t>9,3 - 24</t>
  </si>
  <si>
    <t>9,3 - 17,5</t>
  </si>
  <si>
    <t>10,4 - 24</t>
  </si>
  <si>
    <t>10,4 - 24,4</t>
  </si>
  <si>
    <t>KHW714087410</t>
  </si>
  <si>
    <t>11,8 - 45</t>
  </si>
  <si>
    <t>13,4 - 65</t>
  </si>
  <si>
    <t>5,4 - 97,4</t>
  </si>
  <si>
    <t>3,4 - 24</t>
  </si>
  <si>
    <t>2,4 - 24</t>
  </si>
  <si>
    <t>3,2 - 32</t>
  </si>
  <si>
    <t>3,8 - 28</t>
  </si>
  <si>
    <t>4,7 - 33</t>
  </si>
  <si>
    <t>5,7 - 40</t>
  </si>
  <si>
    <t>2,2 - 16</t>
  </si>
  <si>
    <t>5,4 - 73,2</t>
  </si>
  <si>
    <t>šikmá</t>
  </si>
  <si>
    <t>300DCS/SB25+V</t>
  </si>
  <si>
    <t>300DCS/SB20+V</t>
  </si>
  <si>
    <t>ECO5 COMPACT+ 24</t>
  </si>
  <si>
    <t>LUNA3 BLUE+ 180i</t>
  </si>
  <si>
    <t>LUNA3 BLUE+ 240i</t>
  </si>
  <si>
    <t>NUVOLA3+ BS 240i</t>
  </si>
  <si>
    <t xml:space="preserve">LUNA DUO-TEC+ 24 </t>
  </si>
  <si>
    <t>LUNA DUO-TEC+ 28</t>
  </si>
  <si>
    <t xml:space="preserve">LUNA DUO-TEC+ 33 </t>
  </si>
  <si>
    <t xml:space="preserve">LUNA DUO-TEC+ 40 </t>
  </si>
  <si>
    <t xml:space="preserve">LUNA DUO-TEC+ 1.12 </t>
  </si>
  <si>
    <t>LUNA DUO-TEC+ 1.24</t>
  </si>
  <si>
    <t>LUNA DUO-TEC+ 1.28</t>
  </si>
  <si>
    <t>2,0 - 12</t>
  </si>
  <si>
    <t>4,0 - 28</t>
  </si>
  <si>
    <t xml:space="preserve">NUVOLA DUO-TEC+ 16 </t>
  </si>
  <si>
    <t xml:space="preserve">NUVOLA DUO-TEC+ 24 </t>
  </si>
  <si>
    <t>DUO-TEC COMPACT+ 20</t>
  </si>
  <si>
    <t>DUO-TEC COMPACT+ 24</t>
  </si>
  <si>
    <t>DUO-TEC COMPACT+ 1.24</t>
  </si>
  <si>
    <t>DUO-TEC MAX+  33</t>
  </si>
  <si>
    <t>3,4 - 19,4</t>
  </si>
  <si>
    <t>LUNA PLATINUM+ 24</t>
  </si>
  <si>
    <t>LUNA PLATINUM+ 33</t>
  </si>
  <si>
    <t>LUNA PLATINUM+ 1.12</t>
  </si>
  <si>
    <t>LUNA PLATINUM+ 1.18</t>
  </si>
  <si>
    <t>LUNA PLATINUM+ 1.24</t>
  </si>
  <si>
    <t>LUNA PLATINUM+ 1.32</t>
  </si>
  <si>
    <t>LUNA DUOTEC MP+ 1.35</t>
  </si>
  <si>
    <t>LUNA DUOTEC MP+ 1.50</t>
  </si>
  <si>
    <t>LUNA DUOTEC MP+ 1.60</t>
  </si>
  <si>
    <t>LUNA DUOTEC MP+ 1.70</t>
  </si>
  <si>
    <t>LUNA DUOTEC MP+  1.90</t>
  </si>
  <si>
    <t>LUNA DUOTEC MP+ 1.110</t>
  </si>
  <si>
    <t>3,3 - 33</t>
  </si>
  <si>
    <t>2,0 - 16,9</t>
  </si>
  <si>
    <t>5,0 - 33,8</t>
  </si>
  <si>
    <t>5,0 - 45</t>
  </si>
  <si>
    <t>6,1 - 55</t>
  </si>
  <si>
    <t>7,2 - 65</t>
  </si>
  <si>
    <t>9,4 - 85,0</t>
  </si>
  <si>
    <t>11,4 - 102,0</t>
  </si>
  <si>
    <t>NUVOLA PLATINUM+ 24</t>
  </si>
  <si>
    <t>NUVOLA PLATINUM+ 33</t>
  </si>
  <si>
    <t>3,5 - 69</t>
  </si>
  <si>
    <t>KHC715801097</t>
  </si>
  <si>
    <t>KHC715901097</t>
  </si>
  <si>
    <t>KHC715101097</t>
  </si>
  <si>
    <t>KHC715701097</t>
  </si>
  <si>
    <t>7219698REG</t>
  </si>
  <si>
    <t>7219690REG</t>
  </si>
  <si>
    <t>Duo-tec Compact+ 1.24</t>
  </si>
  <si>
    <t>Luna Platinum+ 1.12</t>
  </si>
  <si>
    <t>Luna Platinum+ 1.18</t>
  </si>
  <si>
    <t>Luna Platinum+ 1.24</t>
  </si>
  <si>
    <t>Luna Platinum+ 1.32</t>
  </si>
  <si>
    <t>Luna Duo-tec+ 1.12</t>
  </si>
  <si>
    <t>Luna Duo-tec+ 1.24</t>
  </si>
  <si>
    <t>Luna Duo-tec+ 1.28</t>
  </si>
  <si>
    <t>SES0231+</t>
  </si>
  <si>
    <t>SES0232+</t>
  </si>
  <si>
    <t>SES0233+</t>
  </si>
  <si>
    <t>SES0241+</t>
  </si>
  <si>
    <t>SES0242+</t>
  </si>
  <si>
    <t>SES0243+</t>
  </si>
  <si>
    <t>SES0251+</t>
  </si>
  <si>
    <t>SES0252+</t>
  </si>
  <si>
    <t>SES0253+</t>
  </si>
  <si>
    <t>SES0261+</t>
  </si>
  <si>
    <t>SES0262+</t>
  </si>
  <si>
    <t>SES0263+</t>
  </si>
  <si>
    <t>SES0271+</t>
  </si>
  <si>
    <t>SES0272+</t>
  </si>
  <si>
    <t>SES0273+</t>
  </si>
  <si>
    <t>SES0341+</t>
  </si>
  <si>
    <t>SES0342+</t>
  </si>
  <si>
    <t>SES0343+</t>
  </si>
  <si>
    <t>SES0361+</t>
  </si>
  <si>
    <t>SES0362+</t>
  </si>
  <si>
    <t>SES0363+</t>
  </si>
  <si>
    <t>SES0371+</t>
  </si>
  <si>
    <t>SES0372+</t>
  </si>
  <si>
    <t>SES0373+</t>
  </si>
  <si>
    <t>POWER HT+ 1.50</t>
  </si>
  <si>
    <t>POWER HT+ 1.90</t>
  </si>
  <si>
    <t>POWER HT+ 1.110</t>
  </si>
  <si>
    <t>32,2 - 85</t>
  </si>
  <si>
    <t>35,8 - 102</t>
  </si>
  <si>
    <t>LS615324/VS+</t>
  </si>
  <si>
    <t>Duo-tec Compact+ 1.24, SB20+V, šikmá</t>
  </si>
  <si>
    <t>LUNA PLATINUM+ 1.24 300DCS/SB25+V</t>
  </si>
  <si>
    <t>LS615125/VS+</t>
  </si>
  <si>
    <t>LUNA PLATINUM+ 1.24 300DCS/SB25+H</t>
  </si>
  <si>
    <t>LS615125/HS+</t>
  </si>
  <si>
    <t>LUNA PLATINUM+ 1.24 300DCS/SVB26</t>
  </si>
  <si>
    <t>LS615225/S+</t>
  </si>
  <si>
    <t>LS615129/VS+</t>
  </si>
  <si>
    <t>LS615329/VS+</t>
  </si>
  <si>
    <t>POWER HT+ 1.70</t>
  </si>
  <si>
    <t>LUNA3+ 240i</t>
  </si>
  <si>
    <t>NUVOLA DUO-TEC+ 33</t>
  </si>
  <si>
    <t>Názov</t>
  </si>
  <si>
    <t>ZÁVESNÉ ATMOSFÉRICKÉ KOTLY</t>
  </si>
  <si>
    <t xml:space="preserve">ZÁVESNÉ KONDENZAČNÉ KOTLY  </t>
  </si>
  <si>
    <t>SET LUNA PLATINUM+  1.24 + regulácia</t>
  </si>
  <si>
    <t>SET NUVOLA PLATINUM+ 24 + regulácia</t>
  </si>
  <si>
    <t>Stavebnica kaskádovej kotolne základná (2 vykurovacie okruhy a TÚV)</t>
  </si>
  <si>
    <t xml:space="preserve">STACIONÁRNE  KONDENZAČNÉ KOTLY  </t>
  </si>
  <si>
    <t>OBJEM ZÁSOBNÍKA</t>
  </si>
  <si>
    <t>Zostavy kondenzačných kotlov BAXI a nepriamo ohrevných zásobníkov</t>
  </si>
  <si>
    <t>SOLÁRNY SYSTÉM</t>
  </si>
  <si>
    <t>Zostavy s kotlom</t>
  </si>
  <si>
    <t>Zostavy bez kotla</t>
  </si>
  <si>
    <t>strecha</t>
  </si>
  <si>
    <t>ZÁSOBNÍKY A OHRIEVAČE</t>
  </si>
  <si>
    <t>SAMOSTATNÉ ZÁSOBNÍKY NEPRIAMO OHREVNÉ</t>
  </si>
  <si>
    <t>LUNA SAT B60</t>
  </si>
  <si>
    <t>KSV714108410</t>
  </si>
  <si>
    <t>ZÁSOBNÍKY S JEDNODUCHOU ALEBO DVOJITOU NEPRIAMO OHREVNOU ŠPIRÁLOU</t>
  </si>
  <si>
    <t xml:space="preserve">Solárny zásobník UBVT 200 DC </t>
  </si>
  <si>
    <t>Solárny zásobník UBVT 200 SC</t>
  </si>
  <si>
    <t xml:space="preserve">Solárny zásobník UBVT 300 DC </t>
  </si>
  <si>
    <t>Solárny zásobník UBVT 300 SC</t>
  </si>
  <si>
    <t>Solárny zásobník UBVT 400 DC</t>
  </si>
  <si>
    <t>Solárny zásobník UBVT 400 SC   </t>
  </si>
  <si>
    <t xml:space="preserve">Solárny zásobník UBVT 500 DC </t>
  </si>
  <si>
    <t>Solárny zásobník UB 800 DC</t>
  </si>
  <si>
    <t>LSC710088010</t>
  </si>
  <si>
    <t>Solárny zásobník UB 1000 SC</t>
  </si>
  <si>
    <t>LSC710107010</t>
  </si>
  <si>
    <t>Solárny zásobník UB 1000 DC</t>
  </si>
  <si>
    <t>LSC710108010</t>
  </si>
  <si>
    <t>Solárny zásobník UB 1500 DC</t>
  </si>
  <si>
    <t>LSC710158010</t>
  </si>
  <si>
    <t>Solárny zásobník UB 2000 SC</t>
  </si>
  <si>
    <t>LSC710207010</t>
  </si>
  <si>
    <t>Solárny zásobník UB 2000 DC</t>
  </si>
  <si>
    <t>LSC710208010</t>
  </si>
  <si>
    <t>AKUMULAČNÉ ZÁSOBNÍKY</t>
  </si>
  <si>
    <t xml:space="preserve">UBPT 1000 </t>
  </si>
  <si>
    <t>LSC710106010</t>
  </si>
  <si>
    <t xml:space="preserve">UBTT 1000 </t>
  </si>
  <si>
    <t>LSC710105010</t>
  </si>
  <si>
    <t xml:space="preserve">UBPU 1500 </t>
  </si>
  <si>
    <t>LSC710153020</t>
  </si>
  <si>
    <t>Prídavná elektr. špirála 6/4" - 2,5 kW</t>
  </si>
  <si>
    <t>REGULÁCIA KU KOTLOM BAXI</t>
  </si>
  <si>
    <t>Ovládací panel kotla ako náhradný diel (štandardne dodávaný s kotlami Luna3 Comfort, Luna3 Comfort Max, Nuvola 3 Comfort)</t>
  </si>
  <si>
    <t>JJJ005682690</t>
  </si>
  <si>
    <t>Odnímateľný ovládací panel DIMS28 (pre Luna3 Blue, Nuvola3 BS)</t>
  </si>
  <si>
    <t>KHG714106410</t>
  </si>
  <si>
    <t>Ovládací panel kotla s bezdrôtovým prenosom ako náhradný diel (štandardne dodávaný s kotlom Luna3 Comfort Air)</t>
  </si>
  <si>
    <t>JJJ005693700</t>
  </si>
  <si>
    <t>Sada ovládacieho panela s bezdrôtovým prenosom (obsahuje bezdrôtový panel a prijímač pre montáž do kotla)</t>
  </si>
  <si>
    <t>KHG714114710</t>
  </si>
  <si>
    <t>Priestorový termostat RAA21</t>
  </si>
  <si>
    <t>RAA21</t>
  </si>
  <si>
    <t>Priestorový termostat Siemens RDE100.1, digitálny drôtový, týždenný program (kompat.s kotlami Ecofour,Luna,Nuvola,Slim)</t>
  </si>
  <si>
    <t>RDE100.1</t>
  </si>
  <si>
    <t>RDE100.1RFS</t>
  </si>
  <si>
    <t>Bezdrôtový modul Siemens RDE-MZ6 (prijímač) pre riadenie až 5 zón</t>
  </si>
  <si>
    <t>RDE-MZ6</t>
  </si>
  <si>
    <t>Bezdrôtový termostat Siemens RDE100.1RF (vysielač), týždenný program</t>
  </si>
  <si>
    <t xml:space="preserve">RDE100.1RF </t>
  </si>
  <si>
    <t>Diaľkové ovládanie Siemens QAA73 (kompatibilné s kotlami Luna Blue, Nuvola, Luna HT, Nuvola HT)</t>
  </si>
  <si>
    <t>KHG714072611</t>
  </si>
  <si>
    <t>Doska interface pre diaľkové ovládanie QAA73 (pre kotly Luna Blue, Nuvola)</t>
  </si>
  <si>
    <t>KHG714072511</t>
  </si>
  <si>
    <t>Vonkajšia sonda (kompatibilná s kotlami Eco, Luna, Luna Max, Nuvola, Slim)</t>
  </si>
  <si>
    <t>KHG714062111</t>
  </si>
  <si>
    <t>Vonkajšia sonda Siemens QAC34 (kompatibilná s kotlami Luna Blue, Luna HT, Nuvola HT)</t>
  </si>
  <si>
    <t>KHG714072811</t>
  </si>
  <si>
    <t>Prídavné relé pre Ecofour</t>
  </si>
  <si>
    <t>KHG714100510</t>
  </si>
  <si>
    <t>Prídavné relé pre Lunu3 Comfort, Nuvolu3 Comfort, Nuvolu3 BS, Lunu Duo-tec HT, Nuvolu Duo-tec HT</t>
  </si>
  <si>
    <t>KHG714106510</t>
  </si>
  <si>
    <t>Príložné čidlo teploty QAD36 pre Clip-In AGU 2.514</t>
  </si>
  <si>
    <t>QAD36/101</t>
  </si>
  <si>
    <t>Interface pre komunikáciu BUS OCI 420, komunikácia LPB pre pripojenie regulátorov RVA</t>
  </si>
  <si>
    <t>KHG714078011</t>
  </si>
  <si>
    <t>Pomocné blokovacie relé/relé zónovej regulácie</t>
  </si>
  <si>
    <t>KHG008</t>
  </si>
  <si>
    <t>Clip - in AGU 2.550</t>
  </si>
  <si>
    <t>Externý modul AVS75</t>
  </si>
  <si>
    <t>Interface OCI 345</t>
  </si>
  <si>
    <t>Obslužná jednotka QAA75</t>
  </si>
  <si>
    <t>Obslužná jednotka QAA75 s rámčekom pre bezdrôtovú komunikáciu</t>
  </si>
  <si>
    <t>Bezdrôtová vonkajšia sonda QAC34</t>
  </si>
  <si>
    <t>Súprava pre drôtové pripojenie pre QAA75</t>
  </si>
  <si>
    <t>Bezdrôtová súprava pre QAA75</t>
  </si>
  <si>
    <t>Bezdrôtový prijímač pre inštaláciu mimo kotol</t>
  </si>
  <si>
    <t>Priestorový prístroj Platinum</t>
  </si>
  <si>
    <t>Bezdrôtový priestorový prístroj Platinum</t>
  </si>
  <si>
    <t>Priestorový prístroj s časovým programovaním Platinum</t>
  </si>
  <si>
    <t>Bezdrôtový priestorový prístroj s časovým programovaním Platinum</t>
  </si>
  <si>
    <t>Priestorový prístroj Duo-tec</t>
  </si>
  <si>
    <t>Bezdrôtový priestorový prístroj Duo-tec</t>
  </si>
  <si>
    <t>Priestorový prístroj s časovým programovaním Duo-tec</t>
  </si>
  <si>
    <t>Bezdrôtový priestorový prístroj s časovým programovaním Duo-tec</t>
  </si>
  <si>
    <t>Priestorový prístroj QAA73.210</t>
  </si>
  <si>
    <t>QAA73.210</t>
  </si>
  <si>
    <t>DIGITÁLNE EKVITERMICKÉ REGULÁTORY RADU RVS A PRÍSLUŠENSTVO</t>
  </si>
  <si>
    <t>RVS63.283/109</t>
  </si>
  <si>
    <t>Svorky pre regulátor RVS63.2</t>
  </si>
  <si>
    <t>SVS63.200</t>
  </si>
  <si>
    <t>RVS43.345</t>
  </si>
  <si>
    <t>Svorky pre regulátor RVS43.345</t>
  </si>
  <si>
    <t>SVS43.345</t>
  </si>
  <si>
    <t>RVS46.530/109</t>
  </si>
  <si>
    <t>Svorky pre RVS 46.530</t>
  </si>
  <si>
    <t>SVS46.530</t>
  </si>
  <si>
    <t>Priestorový prístroj QAA55.110/101</t>
  </si>
  <si>
    <t>QAA55.110/101</t>
  </si>
  <si>
    <t>Priestorový prístroj QAA75.611/501</t>
  </si>
  <si>
    <t>QAA75.611/501</t>
  </si>
  <si>
    <t>Priestorový prístroj QAA78.610/501</t>
  </si>
  <si>
    <t>QAA78.610/501</t>
  </si>
  <si>
    <t>Bezdrôtový prijímač AVS71.390/109</t>
  </si>
  <si>
    <t>AVS71.390</t>
  </si>
  <si>
    <t>Bezdrôtový vysielač pre vonkajšiu sondu QAC34/101</t>
  </si>
  <si>
    <t>AVS13.399/201</t>
  </si>
  <si>
    <t>Bezdrôtový zosilňovač</t>
  </si>
  <si>
    <t>AVS14.390/101</t>
  </si>
  <si>
    <t>Príložné čidlo teploty QAD36/101</t>
  </si>
  <si>
    <t>Čidlo teploty do jímky</t>
  </si>
  <si>
    <t>QAZ36.522/109</t>
  </si>
  <si>
    <t>Čidlo teploty do soláru</t>
  </si>
  <si>
    <t>QAZ36.481/101</t>
  </si>
  <si>
    <t>Ovládací panel pre parametrovanie RVS</t>
  </si>
  <si>
    <t>AVS37.294/509</t>
  </si>
  <si>
    <t>Plochý kábel ovládacieho panelu  0,4 m</t>
  </si>
  <si>
    <t>AVS82.490/109</t>
  </si>
  <si>
    <t>Plochý kábel ovládacieho panelu  1 m</t>
  </si>
  <si>
    <t>AVS82.491/109</t>
  </si>
  <si>
    <t>Stavebnica ekvitermickej regulácie pre kaskády kotlov Baxi</t>
  </si>
  <si>
    <t>KHR715000100</t>
  </si>
  <si>
    <t xml:space="preserve">Regulačná súprava BAXI Duo-tec </t>
  </si>
  <si>
    <t>KHR715200100</t>
  </si>
  <si>
    <t>REGULAČNÉ ZÓNOVÉ VENTILY</t>
  </si>
  <si>
    <t>Ventil MUT SF20-2EM1</t>
  </si>
  <si>
    <t>7.001.02286.0</t>
  </si>
  <si>
    <t>Dvojcestný ventil s pohonom, Kv 1</t>
  </si>
  <si>
    <t>SVP45.10-1/230</t>
  </si>
  <si>
    <t>Dvojcestný ventil s pohonom, Kv 1,6</t>
  </si>
  <si>
    <t>SVP45.10-1,6/230</t>
  </si>
  <si>
    <t>Dvojcestný ventil s pohonom, Kv 2,5</t>
  </si>
  <si>
    <t>SVP45.15-2,5/230</t>
  </si>
  <si>
    <t>Dvojcestný ventil s pohonom, Kv 4</t>
  </si>
  <si>
    <t>SVP45.20-4/230</t>
  </si>
  <si>
    <t>Dvojcestný ventil s pohonom, Kv 6,3</t>
  </si>
  <si>
    <t>SVP45.25-6,3/230</t>
  </si>
  <si>
    <t>POHON K REGULAČNÝM VENTILOM</t>
  </si>
  <si>
    <t>Trojcestný ventil s pohonom, Kv 1,0</t>
  </si>
  <si>
    <t>SXP45.10-1/230</t>
  </si>
  <si>
    <t>Trojcestný ventil s pohonom, Kv 1,6</t>
  </si>
  <si>
    <t>SXP45.10-1,6/230</t>
  </si>
  <si>
    <t>Trojcestný ventil s pohonom, Kv 2,5</t>
  </si>
  <si>
    <t>SXP45.15-2,5/230</t>
  </si>
  <si>
    <t>Trojcestný ventil s pohonom, Kv 4,0</t>
  </si>
  <si>
    <t>SXP45.20-4/230</t>
  </si>
  <si>
    <t>Trojcestný ventil s pohonom, Kv 6,3</t>
  </si>
  <si>
    <t>SXP45.25-6,3/230</t>
  </si>
  <si>
    <t>OZW672.01</t>
  </si>
  <si>
    <t>OZW672.04</t>
  </si>
  <si>
    <t>OZW672.16</t>
  </si>
  <si>
    <t>PRÍSLUŠENSTVO</t>
  </si>
  <si>
    <t>KHG714110910</t>
  </si>
  <si>
    <t>Pripojovacia armatúra pre kotly Nuvola3 BS</t>
  </si>
  <si>
    <t>Pripojovacia armatúra s guľovými uzávermi na kúrenie pre kotly Luna3 Comfort</t>
  </si>
  <si>
    <t>KHG714110810</t>
  </si>
  <si>
    <t>Pripojovacia armatúra s guľovými uzávermi na kúrenie pre kombinované kotly</t>
  </si>
  <si>
    <t>KHG714112311</t>
  </si>
  <si>
    <t>Trojcestný ventil Baxi (Ecofour)</t>
  </si>
  <si>
    <t>KHG714096311</t>
  </si>
  <si>
    <t>Ponorná sonda NTC bojlera (QAZ36)</t>
  </si>
  <si>
    <t>JJJ008434260</t>
  </si>
  <si>
    <t>KHG714106610</t>
  </si>
  <si>
    <t>Sonda TÚV pre kotly Luna 3 Comfort</t>
  </si>
  <si>
    <t>KHG714061911</t>
  </si>
  <si>
    <t>Expanzná nádoba TÚV (2 l) pre kotol Nuvola3 BS</t>
  </si>
  <si>
    <t>KHG714034410</t>
  </si>
  <si>
    <t>Expanzná nádoba TÚV (2 l) pre kotol Nuvola Duo-tec HT</t>
  </si>
  <si>
    <t>KHG714079710</t>
  </si>
  <si>
    <t>Q 3000 - Čistič výmenníkov zo strany spalín (1 liter)</t>
  </si>
  <si>
    <t>Q300001</t>
  </si>
  <si>
    <t>Q70001</t>
  </si>
  <si>
    <t>Q 100 - Inhibítor korózie s možnosťou merania kontroly koncentrácie (1 liter)</t>
  </si>
  <si>
    <t>Q10001</t>
  </si>
  <si>
    <t>Q 400 - Čistiaca zmes pre kaly a nečistoty pre dlhodobé čistenie (1 liter)</t>
  </si>
  <si>
    <t>Q40001</t>
  </si>
  <si>
    <t>ESSE 1/2" - Eletrolytická úprava vody proti usadzovaniu vodného kameňa v TÚV 1/2"</t>
  </si>
  <si>
    <t>ESSE12G</t>
  </si>
  <si>
    <t>ESSE 3/4" - Eletrolytická úprava vody proti usadzovaniu vodného kameňa v TÚV 3/4"</t>
  </si>
  <si>
    <t>ESSE34G</t>
  </si>
  <si>
    <t>ESSE 1" - Eletrolytická úprava vody proti usadzovaniu vodného kameňa v TÚV 1"</t>
  </si>
  <si>
    <t>ESSE1G</t>
  </si>
  <si>
    <t>CF 28 mm - Odkalovací magnetický filter s rotačným pripojením svorným 28 mm</t>
  </si>
  <si>
    <t>CF28MM</t>
  </si>
  <si>
    <t>CF 1" - Odkalovací magnetický filter s rotačným pripojením 1" vr. ventilov</t>
  </si>
  <si>
    <t>CF1G</t>
  </si>
  <si>
    <t>CF 5/4" - Odkalovací magnetický filter s rotačným pripojením 5/4" vr. ventilov</t>
  </si>
  <si>
    <t>CF54G</t>
  </si>
  <si>
    <t>ELIM22MM</t>
  </si>
  <si>
    <t>ELIM34</t>
  </si>
  <si>
    <t>AVDK 1000 Comfort - Demineralizačná jednotka so vstavaným konduktomerom a možnosťou miešania demineralizovanej vody s vodou surovou- kapacita 1 000 l pri 15odH</t>
  </si>
  <si>
    <t>AVDK1000C</t>
  </si>
  <si>
    <t>Sentinel X100 – zmes inhibítorov pre vykurovacie systémy (1 liter)</t>
  </si>
  <si>
    <t>X10001</t>
  </si>
  <si>
    <t>Sentinel X100 Rapid dose 2015 (RD 400 ml)</t>
  </si>
  <si>
    <t>X100RD</t>
  </si>
  <si>
    <t>Sentinel X200 – zmes pre redukciu hlučnosti kotlov a vykurovacích systémov</t>
  </si>
  <si>
    <t>X20001</t>
  </si>
  <si>
    <t>Sentinel X300 – prípravok pre čistenie nových vykurovacích systémov (1 liter)</t>
  </si>
  <si>
    <t>X30001</t>
  </si>
  <si>
    <t>Sentinel X400 – prípravok pre obnovu funkčnosti vykurovacích systémov, čistenie kalov a usadenín</t>
  </si>
  <si>
    <t>X40001</t>
  </si>
  <si>
    <t>Sentinel X400 Rapid dose 2015 (RD 400 ml)</t>
  </si>
  <si>
    <t>X400RD</t>
  </si>
  <si>
    <t>Sentinel X500 - Nemrznúca zmes pre vykurovacie systémy (5 litrov)</t>
  </si>
  <si>
    <t>X50005</t>
  </si>
  <si>
    <t>Sentinel X500 - Nemrznúca zmes pre vykurovacie systémy (20 litrov)</t>
  </si>
  <si>
    <t>X50020</t>
  </si>
  <si>
    <t>Sentinel X800 - čistiaca zmes na hrdzu (1 liter)</t>
  </si>
  <si>
    <t>X80001</t>
  </si>
  <si>
    <t>Prepojovacia sada zásobník/čerpadlo pre kotly Slim</t>
  </si>
  <si>
    <t xml:space="preserve">Systémová sada </t>
  </si>
  <si>
    <t>KFG714079610</t>
  </si>
  <si>
    <t>Sada pre tretiu zónu</t>
  </si>
  <si>
    <t>KHG714085110</t>
  </si>
  <si>
    <t>Univerzálna systémová sada - 1 zóna</t>
  </si>
  <si>
    <t xml:space="preserve">Expanzná nádoba TÚV pre Combi </t>
  </si>
  <si>
    <t>KSL714086111</t>
  </si>
  <si>
    <t>Prepojovacia sada kotol - zásobník</t>
  </si>
  <si>
    <t>KHG714084810</t>
  </si>
  <si>
    <t>Silikón v tube</t>
  </si>
  <si>
    <t>KHA715000003</t>
  </si>
  <si>
    <t>Termostatický zmiešavací ventil TÚV Solar kit</t>
  </si>
  <si>
    <t>KHG714123111</t>
  </si>
  <si>
    <t>Univerzálna pripojovacia armatúra pre kombinované kotly (zámeny iných značiek)</t>
  </si>
  <si>
    <t>KSL714087111</t>
  </si>
  <si>
    <t>Grundfos UPS 25 - 70</t>
  </si>
  <si>
    <t>Grundfos UPS 32 - 80</t>
  </si>
  <si>
    <t>Čerpadlo pre kondenzát z kotlov do 45 kW</t>
  </si>
  <si>
    <t>ODVOD SPALÍN</t>
  </si>
  <si>
    <t>SYSTÉM KOAX. ODVODU SPALÍN PRE ATMOSFÉRICKÉ KOTLY, PRIEMER 60/100 - DO VYPREDANIA ZÁSOB</t>
  </si>
  <si>
    <t>Vystreďovací triangel</t>
  </si>
  <si>
    <t>KHG003</t>
  </si>
  <si>
    <t>KHG714101410</t>
  </si>
  <si>
    <t>Prídavné koaxiálne koleno 90°</t>
  </si>
  <si>
    <t>KHG714101510</t>
  </si>
  <si>
    <t>Revízne koaxiálne koleno 90° so sponou na výstup z kotla</t>
  </si>
  <si>
    <t>KHG714104110</t>
  </si>
  <si>
    <t xml:space="preserve">Koaxiálne koleno 45° (na výstup z kotla Eco Comfort 280Fi,Luna,Luna Max,Luna Blue,Nuvola a ako prídavné koleno)
</t>
  </si>
  <si>
    <t>KHG714101610</t>
  </si>
  <si>
    <t>KHG714101910</t>
  </si>
  <si>
    <t>Koaxiálna trubka s koncovkou (750 mm) násuvný systém</t>
  </si>
  <si>
    <t>KHG714101810</t>
  </si>
  <si>
    <t>Predĺženie koaxiálnych trubiek (500 mm) násuvný systém</t>
  </si>
  <si>
    <t>KHG714103910</t>
  </si>
  <si>
    <t>Predĺženie koaxiálnych trubiek (1000 mm) násuvný systém</t>
  </si>
  <si>
    <t>KHG714101710</t>
  </si>
  <si>
    <t>Predĺženie koaxiálnych trubiek (2000 mm) násuvný systém</t>
  </si>
  <si>
    <t>KHG012</t>
  </si>
  <si>
    <t>Revízna koaxiálna trubka priem 60/100</t>
  </si>
  <si>
    <t>KHG714104010</t>
  </si>
  <si>
    <t>KHG004</t>
  </si>
  <si>
    <t>Kondenzačný kus pre priamu montáž na kotol</t>
  </si>
  <si>
    <t>KHG714119710</t>
  </si>
  <si>
    <t>Ružica priem 100 mm - vnútorná</t>
  </si>
  <si>
    <t>KHG714017710</t>
  </si>
  <si>
    <t>Vertikálna komínová koncovka pre koaxiálny systém pre atmosférické kotly, vrátane spôn (1000 mm)</t>
  </si>
  <si>
    <t>KHG714036410</t>
  </si>
  <si>
    <t>Spona priem 100/60</t>
  </si>
  <si>
    <t>KHG714023411</t>
  </si>
  <si>
    <t xml:space="preserve">Škridla pre šikmé strechy </t>
  </si>
  <si>
    <t>KHG021</t>
  </si>
  <si>
    <t>Škridla pre vodorovné strechy</t>
  </si>
  <si>
    <t>KHG017</t>
  </si>
  <si>
    <t>Koaxiálna komínová hlavica</t>
  </si>
  <si>
    <t>KHG001</t>
  </si>
  <si>
    <t>SYSTÉM KOAX. ODVODU SPALÍN PRE ATMOSFÉRICKÉ KOTLY, PRIEMER 80/125 - DO VYPREDANIA ZÁSOB</t>
  </si>
  <si>
    <t>Adaptér priem 60/100 na 80/125 s odvodom kondenzátu</t>
  </si>
  <si>
    <t>KHG024</t>
  </si>
  <si>
    <t>Predĺženie koax. trubiek (500 mm)</t>
  </si>
  <si>
    <t>KHG016</t>
  </si>
  <si>
    <t>Predĺženie koax. trubiek (1000 mm)</t>
  </si>
  <si>
    <t>KHG020</t>
  </si>
  <si>
    <t xml:space="preserve">Koaxiálne koleno 90° </t>
  </si>
  <si>
    <t>KHG018</t>
  </si>
  <si>
    <t>Koaxiálne koleno 45°</t>
  </si>
  <si>
    <t>KHG019</t>
  </si>
  <si>
    <t>Vertikálna komínová koncovka</t>
  </si>
  <si>
    <t>KHG023</t>
  </si>
  <si>
    <t>Priechodka vnútorná-vonkajšia</t>
  </si>
  <si>
    <t>KHG015</t>
  </si>
  <si>
    <t>Revízne koleno 90° priem 80/125</t>
  </si>
  <si>
    <t>KHG022</t>
  </si>
  <si>
    <t>Revízny koaxiálny T-kus</t>
  </si>
  <si>
    <t>KHG013</t>
  </si>
  <si>
    <t>Revízna koaxiálna trubka</t>
  </si>
  <si>
    <t>KHG014</t>
  </si>
  <si>
    <t>SYSTÉM DELENÉHO ODVOD SPALÍN  PRE ATMOSFÉRICKÉ KOTLY, PRIEMER 80 - DO VYPREDANIA ZÁSOB</t>
  </si>
  <si>
    <t>Sada pre delený odvod spalín pre klasické kotly</t>
  </si>
  <si>
    <t>KHG714061510</t>
  </si>
  <si>
    <t>Trubka priemer 80 mm, lakovaná (500 mm)</t>
  </si>
  <si>
    <t>KHG714018210</t>
  </si>
  <si>
    <t>Trubka priemer 80 mm, lakovaná (1000 mm)</t>
  </si>
  <si>
    <t>KHG714018310</t>
  </si>
  <si>
    <t>Trubka priemer 80 mm, lakovaná (2000 mm)</t>
  </si>
  <si>
    <t>KHG005</t>
  </si>
  <si>
    <t>Trubka s izoláciou priemer 80 mm, lakovaná (500 mm)</t>
  </si>
  <si>
    <t>KHG714105310</t>
  </si>
  <si>
    <t>Trubka s izoláciou priemer 80 mm, lakovaná (1000 mm)</t>
  </si>
  <si>
    <t>KHG714105410</t>
  </si>
  <si>
    <t>Koleno 45°, priemer 80 mm</t>
  </si>
  <si>
    <t>KHG714018110</t>
  </si>
  <si>
    <t>Koleno 90°, priemer 80 mm</t>
  </si>
  <si>
    <t>KHG714018010</t>
  </si>
  <si>
    <t>Koleno 45°, priemer 80 mm s izoláciou</t>
  </si>
  <si>
    <t>KHG714105210</t>
  </si>
  <si>
    <t>Koleno 90°, priemer 80 mm s izoláciou</t>
  </si>
  <si>
    <t>KHG714105110</t>
  </si>
  <si>
    <t>Adaptér pre izolované trubky</t>
  </si>
  <si>
    <t>KHG714030510</t>
  </si>
  <si>
    <t>Redukcia priem 60/80 mm</t>
  </si>
  <si>
    <t>KHG009</t>
  </si>
  <si>
    <t>Kus pre odvod kondenzátu</t>
  </si>
  <si>
    <t>KHG010</t>
  </si>
  <si>
    <t>Koleno 90°, priem 80 mm s revíznym otvorom</t>
  </si>
  <si>
    <t>KHG011</t>
  </si>
  <si>
    <t>Revízna trubka 250 mm</t>
  </si>
  <si>
    <t>KHG025</t>
  </si>
  <si>
    <t>Kondenzačný T-kus pre delený odvod spalín</t>
  </si>
  <si>
    <t>KHG714054710</t>
  </si>
  <si>
    <t>Krycia manžeta na fasádu pre prisávanie/odvod spalín</t>
  </si>
  <si>
    <t>KHG714050411</t>
  </si>
  <si>
    <t>Krycia manžeta na fasádu pre odvod spalín</t>
  </si>
  <si>
    <t>KHG714050311</t>
  </si>
  <si>
    <t>Oporná svorka trubky priemer 80 mm (balenie po 5 ks)</t>
  </si>
  <si>
    <t>KHG714037310</t>
  </si>
  <si>
    <t>Ružica priemer 80 mm, vnútorná</t>
  </si>
  <si>
    <t>KHG714018510</t>
  </si>
  <si>
    <t>Ružica priemer 80 mm, vonkajšia</t>
  </si>
  <si>
    <t>KHG714018410</t>
  </si>
  <si>
    <t xml:space="preserve">Škridla pre vodorovné strechy </t>
  </si>
  <si>
    <t>KHG714036710</t>
  </si>
  <si>
    <t>Horizontálna komínová koncovka deleného odvodu spalín</t>
  </si>
  <si>
    <t>KHG714010610</t>
  </si>
  <si>
    <t>Koncovka deleného odvodu spalín priemer 80 mm</t>
  </si>
  <si>
    <t>KHG714010410</t>
  </si>
  <si>
    <t>Komínová hlavica deleného odvodu spalín</t>
  </si>
  <si>
    <t>KHG002</t>
  </si>
  <si>
    <t>Nerezová hadica vrátane redukcie flex - trubka, dĺžka 10 m</t>
  </si>
  <si>
    <t>KHA714080010</t>
  </si>
  <si>
    <t>Nerezová hadica vrátane redukcie flex - trubka, dĺžka 15 m</t>
  </si>
  <si>
    <t>KHA714080015</t>
  </si>
  <si>
    <t>Nerezová hadica vrátane redukcie flex - trubka, dĺžka 20 m</t>
  </si>
  <si>
    <t>KHA714080020</t>
  </si>
  <si>
    <t>SYSTÉM KOAXIÁLNEHO ODVODU SPALÍN PRE KONDENZ. KOTLY DO 33 kW, PRIEMER 60/100 - PLAST/PLAST</t>
  </si>
  <si>
    <t>Koaxiálna trubka ø 60/100 mm s koncovkou pre kondenzačné kotly, dĺžka 1050 mm, bez manžiet</t>
  </si>
  <si>
    <t>KHA715061150</t>
  </si>
  <si>
    <t>Koaxiálna trubka ø 60/100 mm pre kondenzačné kotly, dĺžka 250 mm</t>
  </si>
  <si>
    <t>KHA715061025</t>
  </si>
  <si>
    <t>Koaxiálna trubka ø 60/100 mm pre kondenzačné kotly, dĺžka 500 mm</t>
  </si>
  <si>
    <t>KHA715061050</t>
  </si>
  <si>
    <t>Koaxiálna trubka ø 60/100 mm pre kondenzačné kotly, dĺžka 1000 mm</t>
  </si>
  <si>
    <t>KHA715061100</t>
  </si>
  <si>
    <t>Koaxiálne koleno 90° pre kondenzačné kotly</t>
  </si>
  <si>
    <t>KHA715061090</t>
  </si>
  <si>
    <t>Koaxiálne koleno 45° pre kondenzačné kotly</t>
  </si>
  <si>
    <t>KHA715061045</t>
  </si>
  <si>
    <t>KHA7150601004</t>
  </si>
  <si>
    <t>Revízny T-kus pre montáž do potrubia ø 60/100 mm alebo na výstup z kotla</t>
  </si>
  <si>
    <t>KHA7150601005</t>
  </si>
  <si>
    <t>Pätné koleno 87° ø 60/100 mm s kotvením</t>
  </si>
  <si>
    <t>KHA715060101</t>
  </si>
  <si>
    <t>Revízne koleno 90° ø 60/100 mm s meracím otvorom, len pre výstup z kotla</t>
  </si>
  <si>
    <t>KHA7150601006</t>
  </si>
  <si>
    <t>KHA715061001</t>
  </si>
  <si>
    <t>KHA715061002</t>
  </si>
  <si>
    <t>Škridla pre šikmé strechy</t>
  </si>
  <si>
    <t>KHA715000021</t>
  </si>
  <si>
    <t>KHA715000017</t>
  </si>
  <si>
    <t>KHA601008125</t>
  </si>
  <si>
    <t>Paket fasádneho odvodu spalín (revízny) 60/100 mm</t>
  </si>
  <si>
    <t>KHA715500001</t>
  </si>
  <si>
    <t>Paket komínový (revízny) 60/100-80 mm</t>
  </si>
  <si>
    <t>KHA715500004</t>
  </si>
  <si>
    <t>Paket komínový (revízny) FLEX 60/100-80 mm</t>
  </si>
  <si>
    <t>KHA715500005</t>
  </si>
  <si>
    <t>SYSTÉM KOAXIÁLNEHO ODVODU SPALÍN PRE KONDENZAČNÉ KOTLY DO 33 kW, PRIEMER 60/100 - PLAST/HLINÍK</t>
  </si>
  <si>
    <t>Koax. trubka s koncovkou pre kondenzačné kotly (750 mm)</t>
  </si>
  <si>
    <t>KHG714059610</t>
  </si>
  <si>
    <t>Koax. trubka pre kondenzačné kotly (1000 mm)</t>
  </si>
  <si>
    <t>KHG714059510</t>
  </si>
  <si>
    <t>Koax. trubka pre kondenzačné kotly (500 mm)</t>
  </si>
  <si>
    <t>KHG714119810</t>
  </si>
  <si>
    <t>Koax. koleno 90° pre kondenzačné kotly</t>
  </si>
  <si>
    <t>KHG714059710</t>
  </si>
  <si>
    <t>Koax. koleno 45° pre kondenzačné kotly</t>
  </si>
  <si>
    <t>KHG714059810</t>
  </si>
  <si>
    <t>Revízny t-kus s kontrolným viečkom, priem 60/100 mm</t>
  </si>
  <si>
    <t>KHA7150601001</t>
  </si>
  <si>
    <t>Revízny t-kus pre priamu montáž, priem 60/100 mm</t>
  </si>
  <si>
    <t>KHA7150601002</t>
  </si>
  <si>
    <t>Revízne koleno 90° priem 60/100 mm</t>
  </si>
  <si>
    <t>KHA7150601003</t>
  </si>
  <si>
    <t>SYSTÉM KOAXIÁLNEHO ODVODU SPALÍN PRE KONDENZ. KOTLY DO 33 kW, PRIEMER 80/125 - PLAST/PLAST</t>
  </si>
  <si>
    <t>Predĺženie koaxiálnych trubiek ø 80/125 mm, dĺžka 250 mm</t>
  </si>
  <si>
    <t>KHA715080250</t>
  </si>
  <si>
    <t>Predĺženie koaxiálnych trubiek ø 80/125 mm, dĺžka 500 mm</t>
  </si>
  <si>
    <t>KHA715080500</t>
  </si>
  <si>
    <t>Predĺženie koaxiálnych trubiek ø 80/125 mm, dĺžka 1000 mm</t>
  </si>
  <si>
    <t>KHA715081100</t>
  </si>
  <si>
    <t>Koaxiálne koleno 90° ø 80/125 mm</t>
  </si>
  <si>
    <t>KHA715081290</t>
  </si>
  <si>
    <t>Koaxiálne koleno 45° ø 80/125 mm</t>
  </si>
  <si>
    <t>KHA715081245</t>
  </si>
  <si>
    <t>KHA7150801254</t>
  </si>
  <si>
    <t xml:space="preserve">Revízny T-kus pre montáž do potrubia ø 80/125 mm </t>
  </si>
  <si>
    <t>KHA7150801255</t>
  </si>
  <si>
    <t>KHA715080251</t>
  </si>
  <si>
    <t>Revízne koleno 90° ø 80/125 mm s meracím otvorom</t>
  </si>
  <si>
    <t>KHA7150801256</t>
  </si>
  <si>
    <t>Koaxiálna trubka ø 80/125 mm s koncovkou, dĺžka 1050 mm, bez manžiet</t>
  </si>
  <si>
    <t>KHA715081250</t>
  </si>
  <si>
    <t>Ružica ø 125 mm – vnútorná (biela)</t>
  </si>
  <si>
    <t>KHA715081251</t>
  </si>
  <si>
    <t>Ružica ø 125 mm – vonkajšia (čierna)</t>
  </si>
  <si>
    <t>KHA715081252</t>
  </si>
  <si>
    <t>Priechodka strechou - šikmá</t>
  </si>
  <si>
    <t>Redukcia koaxiálneho odvodu spalín ø 60/100 – 80/125 mm</t>
  </si>
  <si>
    <t>KHA715081259</t>
  </si>
  <si>
    <t>KHA715080080</t>
  </si>
  <si>
    <t>Paket komínový (revízny) 80/125-80 mm</t>
  </si>
  <si>
    <t>KHA715500002</t>
  </si>
  <si>
    <t>Paket komínový (revízny) FLEX 80/125-80 mm</t>
  </si>
  <si>
    <t>KHA715500003</t>
  </si>
  <si>
    <t>SYSTÉM KOAXIÁLNEHO ODVODU SPALÍN PRE KONDENZAČNÉ KOTLY DO 33 kW, PRIEMER 80/125 PLAST/HLINÍK</t>
  </si>
  <si>
    <t>Predĺženie koaxiálnych trubiek priemer 80/125 (1000 mm)</t>
  </si>
  <si>
    <t>KHG714088510</t>
  </si>
  <si>
    <t>Predĺženie koaxiálnych trubiek priemer 80/125 (500 mm)</t>
  </si>
  <si>
    <t>KHG714088610</t>
  </si>
  <si>
    <t>Koaxiálne koleno 90° priemer 80/125</t>
  </si>
  <si>
    <t>KHG714088710</t>
  </si>
  <si>
    <t>Koaxiálne koleno 45° priemer 80/125</t>
  </si>
  <si>
    <t>KHG714088810</t>
  </si>
  <si>
    <t>Koaxiálna trubka s koncovkou priemer 80/125</t>
  </si>
  <si>
    <t>KHG714088910</t>
  </si>
  <si>
    <t>KHA7150801251</t>
  </si>
  <si>
    <t>Revízny t-kus pre priamu montáž, priem 80/125 mm</t>
  </si>
  <si>
    <t>KHA7150801252</t>
  </si>
  <si>
    <t>Revízne koleno 90° priem. 80/125 mm</t>
  </si>
  <si>
    <t>KHA7150801253</t>
  </si>
  <si>
    <t>Redukcia koax. odvodu spalín priem 60/100 - 80/125 mm</t>
  </si>
  <si>
    <t>KHG714093910</t>
  </si>
  <si>
    <t xml:space="preserve">SYSTÉM DELENÉHO ODVODU SPALÍN PRE KONDENZAČNÉ KOTLY DO 33 kW, PRIEMER 60 </t>
  </si>
  <si>
    <t>Trubka priemer 60 mm (500 mm)</t>
  </si>
  <si>
    <t>KHG714075210</t>
  </si>
  <si>
    <t>Trubka priemer 60 mm (1000 mm)</t>
  </si>
  <si>
    <t>KHG714075310</t>
  </si>
  <si>
    <t>Trubka priemer 60 mm (2000 mm)</t>
  </si>
  <si>
    <t>KHA715060200</t>
  </si>
  <si>
    <t>Koleno 90°, priemer 60 mm</t>
  </si>
  <si>
    <t>KHG714075410</t>
  </si>
  <si>
    <t>Koleno 45°, priemer 60 mm</t>
  </si>
  <si>
    <t>KHG714075510</t>
  </si>
  <si>
    <t>Revízny T-kus s kontrolným viečkom priemer 60 mm</t>
  </si>
  <si>
    <t>KHA715060003</t>
  </si>
  <si>
    <t>Redukcia priem 60/80</t>
  </si>
  <si>
    <t>KHA715060080</t>
  </si>
  <si>
    <t>SYSTÉM DELENÉHO ODVODU SPALÍN PRE KONDENZAČNÉ KOTLY, PRIEMER 80</t>
  </si>
  <si>
    <t>KHG714059112</t>
  </si>
  <si>
    <t>KHG714089010</t>
  </si>
  <si>
    <t>Trubka priem 80 mm (500 mm) pre kondenzačné kotly</t>
  </si>
  <si>
    <t>KHA715080050</t>
  </si>
  <si>
    <t>Trubka priem 80 mm (1000 mm) pre kondenzačné kotly</t>
  </si>
  <si>
    <t>KHA715080100</t>
  </si>
  <si>
    <t>Trubka priem 80 mm (2000 mm) pre kondenzačné kotly</t>
  </si>
  <si>
    <t>KHA715080200</t>
  </si>
  <si>
    <t>Koleno priem 80 mm/45° pre kondenzačné kotly</t>
  </si>
  <si>
    <t>KHA715080045</t>
  </si>
  <si>
    <t>Koleno priem 80 mm/90° pre kondenzačné kotly</t>
  </si>
  <si>
    <t>KHA715080090</t>
  </si>
  <si>
    <t>Koleno 87° pre vložkovanie</t>
  </si>
  <si>
    <t>KHA715800090</t>
  </si>
  <si>
    <t>Krycia manžeta na fasádu pre odsávanie/odvod spalín</t>
  </si>
  <si>
    <t>Pätné koleno s ukotvením priem 80 mm</t>
  </si>
  <si>
    <t>KHA715080001</t>
  </si>
  <si>
    <t>Revízny T-kus s kontrolným viečkom</t>
  </si>
  <si>
    <t>KHA715080003</t>
  </si>
  <si>
    <t>KHA715080016</t>
  </si>
  <si>
    <t>Redukcia excentrická priem 60/80 mm</t>
  </si>
  <si>
    <t>KHA715062080</t>
  </si>
  <si>
    <t>KHA715080002</t>
  </si>
  <si>
    <t>KHA715080004</t>
  </si>
  <si>
    <t>Vystreďovací kus nerez</t>
  </si>
  <si>
    <t>KHA715080007</t>
  </si>
  <si>
    <t>Ružica priem 80 mm - vnútorná</t>
  </si>
  <si>
    <t>Ružica priem 80 mm - vonkajšia</t>
  </si>
  <si>
    <t>KHA715080017</t>
  </si>
  <si>
    <t>Koncová protidažďová manžeta pre rovné strechy</t>
  </si>
  <si>
    <t>KHA715080018</t>
  </si>
  <si>
    <t>Koncovka deleného odvodu spalín priem 80</t>
  </si>
  <si>
    <t>Redukcia priem 80/ priem 110</t>
  </si>
  <si>
    <t>KHA715080110</t>
  </si>
  <si>
    <t>Redukcia priem 100/80</t>
  </si>
  <si>
    <t>KHA715081110</t>
  </si>
  <si>
    <t>KHA715580010</t>
  </si>
  <si>
    <t>KHA715080010</t>
  </si>
  <si>
    <t>Spojka flexibilného potrubia priem 80</t>
  </si>
  <si>
    <t>KHA715080011</t>
  </si>
  <si>
    <t>Koleno 90° flex - pevné priem 80</t>
  </si>
  <si>
    <t>KHA715080012</t>
  </si>
  <si>
    <t>Adaptér trubka - flex priem 80</t>
  </si>
  <si>
    <t>KHA715080013</t>
  </si>
  <si>
    <t>Adaptér flex - hrdlo priem 80</t>
  </si>
  <si>
    <t>KHA715080014</t>
  </si>
  <si>
    <t>Strešná priechodka (plast) pre flexibilné potrubie priem 80 (ukončenie komína)</t>
  </si>
  <si>
    <t>KHA715080015</t>
  </si>
  <si>
    <t>Ukončovacia trubka flex pre rovné strechy - čierna 0,5 m</t>
  </si>
  <si>
    <t>KHA715800050</t>
  </si>
  <si>
    <t>Náhradný tesniaci krúžok priem 80 mm</t>
  </si>
  <si>
    <t>KHA715080005</t>
  </si>
  <si>
    <t xml:space="preserve">Koaxiálny odvod spalín pre kondenzačné kotly priemer 110/160 </t>
  </si>
  <si>
    <t>Predĺženie koaxiálnych trubiek 110/160 mm, dĺžka 500 mm</t>
  </si>
  <si>
    <t>KHA714133710</t>
  </si>
  <si>
    <t>Predĺženie koaxiálnych trubiek 110/160 mm, dĺžka 1 000 mm</t>
  </si>
  <si>
    <t>KHA714133810</t>
  </si>
  <si>
    <t>Koaxiálne koleno 90°, 110/160 mm</t>
  </si>
  <si>
    <t>KHA714100010</t>
  </si>
  <si>
    <t>Koaxiálne koleno 45°, 110/160 mm</t>
  </si>
  <si>
    <t>KHA714099910</t>
  </si>
  <si>
    <t>Horizontálna komínová koncovka 110/160 mm, dĺžka 400 mm</t>
  </si>
  <si>
    <t>KHA714133310</t>
  </si>
  <si>
    <t xml:space="preserve">Vertikálna komínová koncovka 110/160 mm pre kondenzačné kotly 1,1m </t>
  </si>
  <si>
    <t>KHA714133410</t>
  </si>
  <si>
    <t xml:space="preserve">Redukcia koax. odvodu spalín priem 80/125 - 110/160 mm </t>
  </si>
  <si>
    <t>KHA715081260</t>
  </si>
  <si>
    <t>KHG714104810</t>
  </si>
  <si>
    <t>KHG714104910</t>
  </si>
  <si>
    <t>KHA7151101601</t>
  </si>
  <si>
    <t>Revízny T-kus pre montáž do potrubia</t>
  </si>
  <si>
    <t>KHA7151101602</t>
  </si>
  <si>
    <t>ODVOD SPALÍN PLASTOVÝ PRE KONDENZAČNÉ KOTLY PRIEMER 110</t>
  </si>
  <si>
    <t>Sada pre delený odvod spalín pre kotly Luna Duo-tec MP 1.90 - 1.110</t>
  </si>
  <si>
    <t>Kotlová redukcia priem 100/ priem 110 pre kotly Power HT</t>
  </si>
  <si>
    <t>KHA715100110</t>
  </si>
  <si>
    <t>Trubka s násuvným koncom a silikónovým tesniacim krúžkom, dĺžka 500 mm</t>
  </si>
  <si>
    <t>KHA715110050</t>
  </si>
  <si>
    <t>Trubka s násuvným koncom a silikónovým tesniacim krúžkom, dĺžka 1000 mm</t>
  </si>
  <si>
    <t>KHA715110100</t>
  </si>
  <si>
    <t>Trubka s násuvným koncom a silikónovým tesniacim krúžkom, dĺžka 2 000 mm</t>
  </si>
  <si>
    <t>KHA715110200</t>
  </si>
  <si>
    <t>Koleno 45° s násuvným koncom a silikónovým tesniacim krúžkom</t>
  </si>
  <si>
    <t>KHA715110045</t>
  </si>
  <si>
    <t>Koleno 87° s násuvným koncom a silikónovým tesniacim krúžkom</t>
  </si>
  <si>
    <t>KHA715110090</t>
  </si>
  <si>
    <t>Pätné  koleno s ukotvením priem 110</t>
  </si>
  <si>
    <t>KHA715110001</t>
  </si>
  <si>
    <t>KHA715110003</t>
  </si>
  <si>
    <t>KHA715110002</t>
  </si>
  <si>
    <t>KHA715110010</t>
  </si>
  <si>
    <t>Revízny rovný kus s kontrolným viečkom</t>
  </si>
  <si>
    <t>KHA715110006</t>
  </si>
  <si>
    <t>Spojka flexibilného potrubia priem 110 mm</t>
  </si>
  <si>
    <t>KHA715110011</t>
  </si>
  <si>
    <t>Adaptér trubka - flex priem 110</t>
  </si>
  <si>
    <t>KHA715110013</t>
  </si>
  <si>
    <t>Adaptér flex - trubka priem 110</t>
  </si>
  <si>
    <t>KHA715110014</t>
  </si>
  <si>
    <t>Ukončovacia trubka pre rovné strechy</t>
  </si>
  <si>
    <t>KHA715110017</t>
  </si>
  <si>
    <t>KHA715110018</t>
  </si>
  <si>
    <t>Odtok s hrdlom</t>
  </si>
  <si>
    <t>KHA715110019</t>
  </si>
  <si>
    <t>Sifón Long John</t>
  </si>
  <si>
    <t>KHA715000004</t>
  </si>
  <si>
    <t>KHA715110007</t>
  </si>
  <si>
    <t xml:space="preserve">Ukončovacia trubka flex pre rovné strechy - čierna 0,5 m </t>
  </si>
  <si>
    <t>KHA715110015</t>
  </si>
  <si>
    <t xml:space="preserve">Redukcia excentrická priem 80/110 mm </t>
  </si>
  <si>
    <t>KHA715082110</t>
  </si>
  <si>
    <t>Ochranný košíček satia priem. 80-110 mm</t>
  </si>
  <si>
    <t>KHA715000006</t>
  </si>
  <si>
    <t>Náhradný tesniaci krúžok priem 110 mm</t>
  </si>
  <si>
    <t>KHA715110005</t>
  </si>
  <si>
    <t>ODVOD SPALÍN PLASTOVÝ PRE KONDENZAČNÉ KOTLY PRIEMER 125</t>
  </si>
  <si>
    <t>KHA715125050</t>
  </si>
  <si>
    <t>KHA715125100</t>
  </si>
  <si>
    <t>Trubka s násuvným koncom a silikónovým tesniacim krúžkom, dĺžka 2000 mm</t>
  </si>
  <si>
    <t>KHA715125200</t>
  </si>
  <si>
    <t xml:space="preserve">Koleno 45° s násuvným koncom a silikónovým tesniacim krúžkom </t>
  </si>
  <si>
    <t>KHA715125045</t>
  </si>
  <si>
    <t xml:space="preserve">Koleno 87° s násuvným koncom a silikónovým tesniacim krúžkom </t>
  </si>
  <si>
    <t>KHA715125090</t>
  </si>
  <si>
    <t xml:space="preserve">Pätné koleno s ukotvením </t>
  </si>
  <si>
    <t>KHA715125001</t>
  </si>
  <si>
    <t>KHA715125003</t>
  </si>
  <si>
    <t>Redukcia priemer 110/priemer 125</t>
  </si>
  <si>
    <t>KHA715110125</t>
  </si>
  <si>
    <t>Redukcia excentrická priem 110/125 mm</t>
  </si>
  <si>
    <t>KHA715112125</t>
  </si>
  <si>
    <t>Flexibilné potrubie vnútorné priem 125</t>
  </si>
  <si>
    <t>KHA715125010</t>
  </si>
  <si>
    <t>KHA715125006</t>
  </si>
  <si>
    <t>Spojka flexibilného potrubia priem 125 mm</t>
  </si>
  <si>
    <t>KHA715125011</t>
  </si>
  <si>
    <t>Adaptér trubka - flex priem 125</t>
  </si>
  <si>
    <t>KHA715125013</t>
  </si>
  <si>
    <t>Adaptér flex - trubka priem 125</t>
  </si>
  <si>
    <t>KHA715125014</t>
  </si>
  <si>
    <t>Ukončovacia trubka pre rovné strechy (čierna - 0,5 m)</t>
  </si>
  <si>
    <t>KHA715125017</t>
  </si>
  <si>
    <t>KHA715125002</t>
  </si>
  <si>
    <t>KHA715125019</t>
  </si>
  <si>
    <t>KHA715125015</t>
  </si>
  <si>
    <t>KHA715125007</t>
  </si>
  <si>
    <t>ODVOD SPALÍN PLASTOVÉ PRE KONDENZAČNÉ KOTLY PRIEMER 160</t>
  </si>
  <si>
    <t>KHA715160050</t>
  </si>
  <si>
    <t>KHA715160100</t>
  </si>
  <si>
    <t>KHA715160200</t>
  </si>
  <si>
    <t>KHA715160045</t>
  </si>
  <si>
    <t>KHA715160090</t>
  </si>
  <si>
    <t>KHA715160001</t>
  </si>
  <si>
    <t>Redukcia priemer 125/priemer 160</t>
  </si>
  <si>
    <t>KHA715125160</t>
  </si>
  <si>
    <t>Redukcia excentrická priem 125/160 mm</t>
  </si>
  <si>
    <t>KHA715122160</t>
  </si>
  <si>
    <t>KHA715160003</t>
  </si>
  <si>
    <t>Flexibilné potrubie vnútorné priem 160</t>
  </si>
  <si>
    <t>KHA715160010</t>
  </si>
  <si>
    <t>KHA715160006</t>
  </si>
  <si>
    <t>Spojka flexibilného potrubia priem 160 mm</t>
  </si>
  <si>
    <t>KHA715160011</t>
  </si>
  <si>
    <t>Adaptér trubka - flex priem 160</t>
  </si>
  <si>
    <t>KHA715160013</t>
  </si>
  <si>
    <t>Adaptér flex - trubka priem 160</t>
  </si>
  <si>
    <t>KHA715160014</t>
  </si>
  <si>
    <t>KHA715160017</t>
  </si>
  <si>
    <t>KHA715160002</t>
  </si>
  <si>
    <t>KHA715160019</t>
  </si>
  <si>
    <t>KHA715160015</t>
  </si>
  <si>
    <t>KHA715160007</t>
  </si>
  <si>
    <t>ODVOD SPALÍN PLASTOVÝ PRE KONDENZAČNÉ KOTLY PRIEMER 200</t>
  </si>
  <si>
    <t>KHA715200050</t>
  </si>
  <si>
    <t>KHA715200100</t>
  </si>
  <si>
    <t>KHA715200200</t>
  </si>
  <si>
    <t>KHA715200090</t>
  </si>
  <si>
    <t>KHA715200045</t>
  </si>
  <si>
    <t>KHA715200001</t>
  </si>
  <si>
    <t>KHA715200003</t>
  </si>
  <si>
    <t>Revízny rovný kus</t>
  </si>
  <si>
    <t>KHA715200006</t>
  </si>
  <si>
    <t>Redukcia priem 160/200 mm</t>
  </si>
  <si>
    <t>KHA715160201</t>
  </si>
  <si>
    <t>Redukcia excentrická priem 160/200 mm</t>
  </si>
  <si>
    <t>KHA715162200</t>
  </si>
  <si>
    <t>KHA715200002</t>
  </si>
  <si>
    <t>KHA715200017</t>
  </si>
  <si>
    <t>KHA715200007</t>
  </si>
  <si>
    <t>ODVOD SPALÍN PLASTOVÝ PRE KONDENZAČNÉ KOTLY PRIEMER 250</t>
  </si>
  <si>
    <t>KHA715250050</t>
  </si>
  <si>
    <t>KHA715250100</t>
  </si>
  <si>
    <t>KHA715250200</t>
  </si>
  <si>
    <t>Koleno 90° s násuvným koncom a silikónovým tesniacim krúžkom</t>
  </si>
  <si>
    <t>KHA715250090</t>
  </si>
  <si>
    <t>KHA715250045</t>
  </si>
  <si>
    <t>Revízny T-kus so zmenou smeru a meracím otvorom</t>
  </si>
  <si>
    <t>KHA715250003</t>
  </si>
  <si>
    <t xml:space="preserve">Revízny T-kus rovný s kontrolným viečkom </t>
  </si>
  <si>
    <t>KHA715250006</t>
  </si>
  <si>
    <t>Kotlová redukcia 250/200</t>
  </si>
  <si>
    <t>KHA715250007</t>
  </si>
  <si>
    <t>Redukcia excentrická priem 200/250 mm</t>
  </si>
  <si>
    <t>KHA715202250</t>
  </si>
  <si>
    <t>Ukončovacia trubka pre rovné strechy - čierna 0,5 m</t>
  </si>
  <si>
    <t>KHA715250500</t>
  </si>
  <si>
    <t>NEUTRALIZÁCIA KONDENZÁTU</t>
  </si>
  <si>
    <t>Neutralizačný box pre kondenzačné kotly do 200 kW (vrátane náplne)</t>
  </si>
  <si>
    <t>KHA715000001</t>
  </si>
  <si>
    <t>Náhradná náplň neutralizačného boxu</t>
  </si>
  <si>
    <t>KHA715000002</t>
  </si>
  <si>
    <t>ODVOD SPALÍN PRE KASKÁDY Z KONDENZAČNÝCH KOTLOV</t>
  </si>
  <si>
    <t>KHA2LP080125</t>
  </si>
  <si>
    <t>KHA2LP080160</t>
  </si>
  <si>
    <t>KHA2L0110160</t>
  </si>
  <si>
    <t>KHA2P0110160</t>
  </si>
  <si>
    <t>KHA3LP080125</t>
  </si>
  <si>
    <t>KHA3LP080160</t>
  </si>
  <si>
    <t>KHA3L0110160</t>
  </si>
  <si>
    <t>KHA3L0110200</t>
  </si>
  <si>
    <t>KHA3P0110160</t>
  </si>
  <si>
    <t>KHA3P0110200</t>
  </si>
  <si>
    <t>KHA714110110</t>
  </si>
  <si>
    <t>Odbočka pre pripojenie kotla so spätnou klapkou priem 110/80</t>
  </si>
  <si>
    <t>KHA715110080</t>
  </si>
  <si>
    <t>Odbočka pre pripojenie kotla so spätnou klapkou priem 125/80</t>
  </si>
  <si>
    <t>KHA715125080</t>
  </si>
  <si>
    <t>Odbočka pre pripojenie kotla so spätnou klapkou priem 160/80</t>
  </si>
  <si>
    <t>KHA715160080</t>
  </si>
  <si>
    <t>Odbočka pre pripojenie kotla so spätnou klapkou priem 200/80</t>
  </si>
  <si>
    <t>KHA715200080</t>
  </si>
  <si>
    <t>KHA715080022</t>
  </si>
  <si>
    <t>Odbočka (spätná klapka nie je súčasťou) Ø 200/110 mm</t>
  </si>
  <si>
    <t>KHA715200110</t>
  </si>
  <si>
    <t>Odbočka (spätná klapka nie je súčasťou) Ø 250/110 mm</t>
  </si>
  <si>
    <t>KHA715250110</t>
  </si>
  <si>
    <t>Vonkajší koncentrický vzducho-spalinový systém ø 80/125 mm</t>
  </si>
  <si>
    <t xml:space="preserve">Trubka s hrdlom, 0,25 m </t>
  </si>
  <si>
    <t>KHA801250001</t>
  </si>
  <si>
    <t xml:space="preserve">Trubka s hrdlom, 0,5 m </t>
  </si>
  <si>
    <t>KHA801250002</t>
  </si>
  <si>
    <t xml:space="preserve">Trubka s hrdlom, 1 m </t>
  </si>
  <si>
    <t>KHA801250003</t>
  </si>
  <si>
    <t xml:space="preserve">Koleno 45° </t>
  </si>
  <si>
    <t>KHA801250004</t>
  </si>
  <si>
    <t xml:space="preserve">Koleno 30° </t>
  </si>
  <si>
    <t>KHA801250005</t>
  </si>
  <si>
    <t xml:space="preserve">Stenová priechodka 0,5 m </t>
  </si>
  <si>
    <t>KHA801250006</t>
  </si>
  <si>
    <t>Vyústenie s prisávaním</t>
  </si>
  <si>
    <t>KHA801250007</t>
  </si>
  <si>
    <t>Pätkové koleno 87° s konzolou</t>
  </si>
  <si>
    <t>KHA801250008</t>
  </si>
  <si>
    <t xml:space="preserve">Predĺženie stenovej konzoly l (50-150 mm) </t>
  </si>
  <si>
    <t>KHA801250009</t>
  </si>
  <si>
    <t xml:space="preserve">Predĺženie stenovej konzoly lI (130-250 mm) </t>
  </si>
  <si>
    <t>KHA801250010</t>
  </si>
  <si>
    <t xml:space="preserve">Predĺženie stenovej konzoly III (220 - 330 mm) </t>
  </si>
  <si>
    <t>KHA801250011</t>
  </si>
  <si>
    <t>Revízny T-kus</t>
  </si>
  <si>
    <t>KHA801250012</t>
  </si>
  <si>
    <t>Stenová objímka zosilnená</t>
  </si>
  <si>
    <t>KHA801250013</t>
  </si>
  <si>
    <t>Predĺženie stenovej objímky</t>
  </si>
  <si>
    <t>KHA801250014</t>
  </si>
  <si>
    <t>Strešný nástavec s protidažďovou manžetou (0,4 m nad strechu)</t>
  </si>
  <si>
    <t>KHA801250015</t>
  </si>
  <si>
    <t>Hrdlo ku skráteniu potrubia</t>
  </si>
  <si>
    <t>KHA801250016</t>
  </si>
  <si>
    <t>Sponka pre spevnenie spoja</t>
  </si>
  <si>
    <t>KHA801250017</t>
  </si>
  <si>
    <t>Krycia doska jednodielna</t>
  </si>
  <si>
    <t>KHA801250018</t>
  </si>
  <si>
    <t>Krycia doska dvojdielna</t>
  </si>
  <si>
    <t>KHA801250019</t>
  </si>
  <si>
    <t>Kolektory</t>
  </si>
  <si>
    <t>LSC61525430</t>
  </si>
  <si>
    <t>Solárny kolektor SB 25+V</t>
  </si>
  <si>
    <t>LSC61525330</t>
  </si>
  <si>
    <t>Solárny kolektor SB 25+H</t>
  </si>
  <si>
    <t>LSC61520430</t>
  </si>
  <si>
    <t>Solárny kolektor SB 20+V</t>
  </si>
  <si>
    <t>LSC61520330</t>
  </si>
  <si>
    <t>Solárny kolektor SB 20+H</t>
  </si>
  <si>
    <t>LSC615270100</t>
  </si>
  <si>
    <t>Solárny kolektor SVB26</t>
  </si>
  <si>
    <t>Hydraulika</t>
  </si>
  <si>
    <t>Hydraulické pripojenie pre 1 kolektor</t>
  </si>
  <si>
    <t>Hydraulické pripojenie pre 2 kolektory</t>
  </si>
  <si>
    <t>Prídavná pripojovacia hydraulická sada</t>
  </si>
  <si>
    <t>Výstupný kríž s odvzdušnením a vstupom pre čidlo kolektora</t>
  </si>
  <si>
    <t>Sada automatického odvzdušnenia pre výstupný kríž</t>
  </si>
  <si>
    <t>Záslepka s ručným odvzdušnením</t>
  </si>
  <si>
    <t>Násuvná záslepka kolektora</t>
  </si>
  <si>
    <t>Výstupné koleno s jímkou pre čidlo</t>
  </si>
  <si>
    <t>Vstupné koleno</t>
  </si>
  <si>
    <t>Aretačná spona</t>
  </si>
  <si>
    <t>Príslušenstvo rovná strecha  "+"</t>
  </si>
  <si>
    <t>Základná upevňovacia sada pre 1 kolektor SB 25+V</t>
  </si>
  <si>
    <t>Základná upevňovacia sada pre 2 kolektory SB 25+V</t>
  </si>
  <si>
    <t>LSC615063</t>
  </si>
  <si>
    <t>Upevňovacia sada pre 3 kolektory SB 25+V</t>
  </si>
  <si>
    <t>LSC615064</t>
  </si>
  <si>
    <t>Upevňovacia sada pre 4 kolektory SB 25+V</t>
  </si>
  <si>
    <t>LSC615065</t>
  </si>
  <si>
    <t>Upevňovacia sada pre 5 kolektorov SB 25+V</t>
  </si>
  <si>
    <t>LSC615066</t>
  </si>
  <si>
    <t>Upevňovacia sada pre 6 kolektorov SB 25+V</t>
  </si>
  <si>
    <t>Upevňovacia sada pre ďalšie kolektory SB 25+V v sérii</t>
  </si>
  <si>
    <t>Základná upevňovacia sada pre 1 kolektor  SB 25+ H</t>
  </si>
  <si>
    <t>Základná upevňovacia sada pre 2 kolektory SB 25+ H</t>
  </si>
  <si>
    <t>LSC615073</t>
  </si>
  <si>
    <t>Upevňovacia sada pre 3 kolektory SB 25+H</t>
  </si>
  <si>
    <t>LSC615074</t>
  </si>
  <si>
    <t>Upevňovacia sada pre 4 kolektory SB 25+H</t>
  </si>
  <si>
    <t>LSC615075</t>
  </si>
  <si>
    <t>Upevňovacia sada pre 5 kolektorov SB 25+H</t>
  </si>
  <si>
    <t>LSC615076</t>
  </si>
  <si>
    <t>Upevňovacia sada pre 6 kolektorov SB 25+H</t>
  </si>
  <si>
    <t>Upevňovacia sada pre ďalšie kolektory SB 25+H v sérii</t>
  </si>
  <si>
    <t>Základná upevňovacia sada pre 1 kolektor SB 20+V</t>
  </si>
  <si>
    <t>Základná upevňovacia sada pre 2 kolektory SB 20+V</t>
  </si>
  <si>
    <t>LSC615083</t>
  </si>
  <si>
    <t>Upevňovacia sada pre 3 kolektory SB20+V</t>
  </si>
  <si>
    <t>LSC615084</t>
  </si>
  <si>
    <t>Upevňovacia sada pre 4 kolektory SB20+V</t>
  </si>
  <si>
    <t>LSC615085</t>
  </si>
  <si>
    <t>Upevňovacia sada pre 5 kolektorov SB20+V</t>
  </si>
  <si>
    <t>LSC615086</t>
  </si>
  <si>
    <t>Upevňovacia sada pre 6 kolektorov SB20+V</t>
  </si>
  <si>
    <t>Upevňovacia sada pre ďalšie kolektory SB 20+V v sérii</t>
  </si>
  <si>
    <t>Základná upevňovacia sada pre 1 kolektor SB 20+ H</t>
  </si>
  <si>
    <t>Základná upevňovacia sada pre 2 kolektory SB 20+ H</t>
  </si>
  <si>
    <t>LSC615093</t>
  </si>
  <si>
    <t>Upevňovacia sada pre 3 kolektory SB20+H</t>
  </si>
  <si>
    <t>LSC615094</t>
  </si>
  <si>
    <t>Upevňovacia sada pre 4 kolektory SB20+H</t>
  </si>
  <si>
    <t>LSC615095</t>
  </si>
  <si>
    <t>Upevňovacia sada pre 5 kolektorov SB20+H</t>
  </si>
  <si>
    <t>LSC615096</t>
  </si>
  <si>
    <t>Upevňovacia sada pre 6 kolektorov SB20+H</t>
  </si>
  <si>
    <t>Upevňovacia sada pre ďalšie kolektory SB 20+ H v sérii</t>
  </si>
  <si>
    <t>Príslušenstvo - šikmá strecha (závrtný držiak)</t>
  </si>
  <si>
    <t>Základná upevňovacia sada pre 1 kolektor SB 20+ V a SB 25+ V</t>
  </si>
  <si>
    <t>Základná upevňovacia sada pre 1 kolektor SB 25+ H</t>
  </si>
  <si>
    <t>Základná upevňovacia sada pre 2 kolektory SB 20+ V a SB 25+ V</t>
  </si>
  <si>
    <t>LSC615013</t>
  </si>
  <si>
    <t>Upevňovacia sada pre 3 kolektory SB 20+V a SB 25+V</t>
  </si>
  <si>
    <t>LSC615014</t>
  </si>
  <si>
    <t>Upevňovacia sada pre 4 kolektory SB 20+V a SB 25+V</t>
  </si>
  <si>
    <t>LSC615015</t>
  </si>
  <si>
    <t>Upevňovacia sada pre 5 kolektorov SB 20+V a SB 25+V</t>
  </si>
  <si>
    <t>LSC615016</t>
  </si>
  <si>
    <t>Upevňovacia sada pre 6 kolektorov SB 20+V a SB 25+V</t>
  </si>
  <si>
    <t>LSC615033</t>
  </si>
  <si>
    <t>LSC615034</t>
  </si>
  <si>
    <t>LSC615035</t>
  </si>
  <si>
    <t>LSC615036</t>
  </si>
  <si>
    <t>LSC615053</t>
  </si>
  <si>
    <t>Upevňovacia sada pre 3 kolektory SB 20+H</t>
  </si>
  <si>
    <t>LSC615054</t>
  </si>
  <si>
    <t>Upevňovacia sada pre 4 kolektory SB 20+H</t>
  </si>
  <si>
    <t>LSC615055</t>
  </si>
  <si>
    <t>Upevňovacia sada pre 5 kolektorov SB 20+H</t>
  </si>
  <si>
    <t>LSC615056</t>
  </si>
  <si>
    <t>Upevňovacia sada pre 6 kolektorov SB 20+H</t>
  </si>
  <si>
    <t>Upevňovacia sada pre ďalšie kolektory SB 20+ a SB 25+ V v sérii</t>
  </si>
  <si>
    <t>Upevňovacia sada pre ďalšie kolektory SB 25+ H v sérii</t>
  </si>
  <si>
    <t>Príslušenstvo - šikmá strecha (nastaviteľný polohovací držiak)</t>
  </si>
  <si>
    <t>LSC615003</t>
  </si>
  <si>
    <t>LSC615004</t>
  </si>
  <si>
    <t>LSC615005</t>
  </si>
  <si>
    <t>LSC615006</t>
  </si>
  <si>
    <t>LSC615023</t>
  </si>
  <si>
    <t>Upevňovacia sada pre 3 kolektory SB 25+ H</t>
  </si>
  <si>
    <t>LSC615024</t>
  </si>
  <si>
    <t>Upevňovacia sada pre 4 kolektory SB 25+ H</t>
  </si>
  <si>
    <t>LSC615025</t>
  </si>
  <si>
    <t>Upevňovacia sada pre 5 kolektorov SB 25+ H</t>
  </si>
  <si>
    <t>LSC615026</t>
  </si>
  <si>
    <t>Upevňovacia sada pre 6 kolektorov SB 25+ H</t>
  </si>
  <si>
    <t>LSC615043</t>
  </si>
  <si>
    <t>LSC615044</t>
  </si>
  <si>
    <t>LSC615045</t>
  </si>
  <si>
    <t>LSC615046</t>
  </si>
  <si>
    <t>Upevňovacia sada pre ďalšie kolektory SB 20 aSB 25+ V v sérii</t>
  </si>
  <si>
    <t>Príslušenstvo pre vákuové kolektory SVB26</t>
  </si>
  <si>
    <t>Hák pre bridlicovú strechu - hliník</t>
  </si>
  <si>
    <t>Hák pre vlnité škridly - žiarovo pozinkovaná oceľ</t>
  </si>
  <si>
    <t>Hák pre vlnité škridly - nerez</t>
  </si>
  <si>
    <t>Upevňovacia sada pre 1 kolektor SVB26 - šikmá strecha</t>
  </si>
  <si>
    <t>Upevňovacia sada pre 2 kolektory SVB26 - šikmá strecha</t>
  </si>
  <si>
    <t>Upevňovacia sada pre 3 kolektory SVB26 - šikmá strecha</t>
  </si>
  <si>
    <t>Upevňovacia sada pre 4 kolektory SVB26 - šikmá strecha</t>
  </si>
  <si>
    <t>Upevňovacia sada pre 5 kolektorov SVB26 - šikmá strecha</t>
  </si>
  <si>
    <t>Upevňovacia sada pre 1 kolektor SVB26 - rovná strecha</t>
  </si>
  <si>
    <t>Upevňovacia sada pre 2 kolektory SVB26 - rovná strecha</t>
  </si>
  <si>
    <t>Upevňovacia sada pre 3 kolektory SVB26 - rovná strecha</t>
  </si>
  <si>
    <t>Upevňovacia sada pre 4 kolektory SVB26 - rovná strecha</t>
  </si>
  <si>
    <t>Upevňovacia sada pre 5 kolektorov SVB26 - rovná strecha</t>
  </si>
  <si>
    <t>Príslušenstvo</t>
  </si>
  <si>
    <t>Čerpadlová skupina Eco+</t>
  </si>
  <si>
    <t>Čerpadlová solární skupina bez elektr. +</t>
  </si>
  <si>
    <t>Čerpadlová skupina Comfort+</t>
  </si>
  <si>
    <t>LNC710000040</t>
  </si>
  <si>
    <t>Teplotná sonda</t>
  </si>
  <si>
    <t>Termostatický zmiešavací ventil TÚV Solar KIT</t>
  </si>
  <si>
    <t>Termostatický zmiešavací ventil TÚV MT 52</t>
  </si>
  <si>
    <t>A222L24</t>
  </si>
  <si>
    <t>Expanzná nádoba 18 l</t>
  </si>
  <si>
    <t>A222L27</t>
  </si>
  <si>
    <t>Expanzná nádoba  24 l</t>
  </si>
  <si>
    <t>A222L31</t>
  </si>
  <si>
    <t>Expanzná nádoba  35 l</t>
  </si>
  <si>
    <t>A242L34</t>
  </si>
  <si>
    <t>Expanzná nádoba  50 l</t>
  </si>
  <si>
    <t>A242L37</t>
  </si>
  <si>
    <t>Expanzná nádoba  80 l</t>
  </si>
  <si>
    <t>A242L38</t>
  </si>
  <si>
    <t>Expanzná nádoba  100 l</t>
  </si>
  <si>
    <t>Odvzdušňovací ventil</t>
  </si>
  <si>
    <t>Guľový kohút</t>
  </si>
  <si>
    <t>Separátor vzduchu</t>
  </si>
  <si>
    <t>SLP10</t>
  </si>
  <si>
    <t>Solárna kvapalina EQUEN SLP (na báze propylénglykolu)</t>
  </si>
  <si>
    <t>Čerpadlový vozík</t>
  </si>
  <si>
    <t>Flexibilné nerezové potrubie priem 15, 10 m</t>
  </si>
  <si>
    <t>Flexibilné nerezové potrubie priem 15, 15 m</t>
  </si>
  <si>
    <t>Flexibilné nerezové potrubie priem 15, 25 m</t>
  </si>
  <si>
    <t>Flexibilné nerezové potrubie priem 15, 50 m</t>
  </si>
  <si>
    <t>Flexibilné nerezové potrubie priem 20, 10 m</t>
  </si>
  <si>
    <t>Flexibilné nerezové potrubie priem 20, 15 m</t>
  </si>
  <si>
    <t>Flexibilné nerezové potrubie priem 20, 25 m</t>
  </si>
  <si>
    <t>Flexibilné nerezové potrubie priem 20, 50 m</t>
  </si>
  <si>
    <t>Matica pre pripojenie flexibilného nerezového potrubia priem 15</t>
  </si>
  <si>
    <t>Matica pre pripojenie flexibilného nerezového potrubia priem 20</t>
  </si>
  <si>
    <t>Prechod na vonkajší závit 3/4" x 3/4"</t>
  </si>
  <si>
    <t>Prechod na vonkajší závit 1" x 1"</t>
  </si>
  <si>
    <t>Prechod na vnútorný závit 3/4" x 3/4"</t>
  </si>
  <si>
    <t>Prechod na vnútorný závit  1" x 1"</t>
  </si>
  <si>
    <t>Prechod na Cu 3/4" x 18Cu</t>
  </si>
  <si>
    <t>Prechod na Cu 1" x 22Cu</t>
  </si>
  <si>
    <t>Kondenzačný T-kus pre koaxiálny odvod spalín</t>
  </si>
  <si>
    <t>Adaptér pre vertikálny koaxiálny odvod spalín</t>
  </si>
  <si>
    <t>Stavebnica kaskádovej kotolne základná (2 x Luna Duo-Tec MP+ 1.50)</t>
  </si>
  <si>
    <t>Stavebnica kaskádovej kotolne základná (2 x Luna Duo-Tec MP+ 1.35)</t>
  </si>
  <si>
    <t>UB 80 INOX</t>
  </si>
  <si>
    <t>KSG714084410</t>
  </si>
  <si>
    <t>UB 120 INOX</t>
  </si>
  <si>
    <t>KSG714084510</t>
  </si>
  <si>
    <t>COMBI 80L+</t>
  </si>
  <si>
    <t>Q 700 - Biocídny prípravok pre nové podlahové vykurovacie systémy (1 liter)</t>
  </si>
  <si>
    <t>Sentinel Eliminator 3/4" FR - 4-komorový cyklónový odkalovací magnetický filter, pripojovací ventil štandard</t>
  </si>
  <si>
    <t>Sentinel Eliminator 22 mm EX - 4-komorový cyklónový odkalovací magnetický filter, pripojovací ventil svorný</t>
  </si>
  <si>
    <t>Q 2000 - Špeciálna zmes pre zmäkčenie vody v systéme (1 liter)</t>
  </si>
  <si>
    <t>Q200001</t>
  </si>
  <si>
    <t>Q 3000 - Čistič výmenníkov zo strany spalín - rozprašovač (0,5 litra)</t>
  </si>
  <si>
    <t>Q3000005</t>
  </si>
  <si>
    <t>Ukončovacia trubka flex pre rovné strechy - čierna 0,3 m</t>
  </si>
  <si>
    <t xml:space="preserve"> ODVOD SPALÍN DO KOMÍNA</t>
  </si>
  <si>
    <t xml:space="preserve">PRIME 24   </t>
  </si>
  <si>
    <t>4,8 - 24</t>
  </si>
  <si>
    <t>4,8 - 28</t>
  </si>
  <si>
    <t>Stavebnica kaskádovej kotolne Platinum+</t>
  </si>
  <si>
    <t>RVS43.345/109</t>
  </si>
  <si>
    <t>PVA82.3</t>
  </si>
  <si>
    <t>PVA82.3/24</t>
  </si>
  <si>
    <t>ZVA82.3</t>
  </si>
  <si>
    <t>RAMPVA82</t>
  </si>
  <si>
    <t>Pripojovacia armatúra pre kotly Nuvola3 Comfort, Nuvola 3 Comfort HT</t>
  </si>
  <si>
    <t xml:space="preserve">Pohon 3 - cestného ventilu pre kotly Luna 3 Comfort </t>
  </si>
  <si>
    <t>Q80001</t>
  </si>
  <si>
    <t>Systémová sada - 3 zóny s VT</t>
  </si>
  <si>
    <t>Systémová sada - 2 zóny s VT</t>
  </si>
  <si>
    <t>Skriňa pre systémové sady univerzálna</t>
  </si>
  <si>
    <t>Systémová sada pre rad Platinum+ (1 zóna s vysokou a 1 s nízkou teplotou)</t>
  </si>
  <si>
    <t>Voliteľná pripojovacia armatúra pre kombi</t>
  </si>
  <si>
    <t>Hydraulická sada vrátane zabezpečovacích prvkov a hydraulickej výhybky pre modely 35-70</t>
  </si>
  <si>
    <t>Sada hydraulického pripojenia zberača pre modely 35-70</t>
  </si>
  <si>
    <t>Sada hydraulického pripojenia zberača pre modely 90-110</t>
  </si>
  <si>
    <t>Hydraulický zberač pre samostatný kotol pre modely 35-70</t>
  </si>
  <si>
    <t>Hydraulický zberač pre samostatný kotol pre modely 90-110</t>
  </si>
  <si>
    <t>Hydraulický zberač pre 2 kotly pre modely 35-70</t>
  </si>
  <si>
    <t>Hydraulický zberač pre 2 kotly pre modely 90-110</t>
  </si>
  <si>
    <t>LSD79000031</t>
  </si>
  <si>
    <t>LSD79000032</t>
  </si>
  <si>
    <t>LSD79000033</t>
  </si>
  <si>
    <t>KHW71409841</t>
  </si>
  <si>
    <t>Sada prírub a tesnení</t>
  </si>
  <si>
    <t>Sada prírub a tesnení pre 2 kotly</t>
  </si>
  <si>
    <t>Sada hydraulického pripojenia HVDT G2” 8,5 m3/hod</t>
  </si>
  <si>
    <t>Sada hydraulického pripojenia HVDT DN80 28 m3/hod</t>
  </si>
  <si>
    <t>Sada hydraulického pripojenia HVDT DN65 18 m3/hod</t>
  </si>
  <si>
    <t>HVDT G2” 8,5 m3/hod - do 120 kW</t>
  </si>
  <si>
    <t>HVDT DN65 18 m3/hod - 120 až 220 kW</t>
  </si>
  <si>
    <t>HVDT DN80 28 m3/hod - 270 až 330 kW</t>
  </si>
  <si>
    <t>Sada izolácie zberača pre samostatný kotol 35-70</t>
  </si>
  <si>
    <t>Sada izolácie zberača pre samostatný kotol 90-110</t>
  </si>
  <si>
    <t>Sada izolácie zberača pre 2 kotly 35-70</t>
  </si>
  <si>
    <t>Sada izolácie zberača pre 2 kotly 90-110</t>
  </si>
  <si>
    <t>Sada zabezpečovacieho zariadenia</t>
  </si>
  <si>
    <t>Sada kotlovej expanznej nádoby 10 l</t>
  </si>
  <si>
    <t>Špeciálny výstup. kus Ø 60/100, pre kotly Prime (štandardne súčasťou balenia)</t>
  </si>
  <si>
    <t xml:space="preserve">Špeciálne koax. koleno 90° na výstup kotla Prime </t>
  </si>
  <si>
    <t>Revízny T-kus s kontrolným viečkom, ø 60/100 mm (so zmenou smeru)</t>
  </si>
  <si>
    <t>KHA6010081251</t>
  </si>
  <si>
    <t>Vertikálna komínová koncovka ø 60/100, dĺžka 1,6 m (1,2 m nad strechou)</t>
  </si>
  <si>
    <t>Revízny kus priamy 80/125 mm (pre kotly Prime)</t>
  </si>
  <si>
    <t>Revízny T-kus s kontrolným viečkom, ø 80/125 mm (so zmenou smeru)</t>
  </si>
  <si>
    <t>KHA715080081</t>
  </si>
  <si>
    <t>Vertikálna komínová koncovka ø 80/125, dĺžka 1,6 m (1,2 m nad strechou)</t>
  </si>
  <si>
    <t>Revízny t-kus s kontrolným viečkom, priem 80/125 mm (so zmenou smeru)</t>
  </si>
  <si>
    <t>Priechodka strechou – šikmá</t>
  </si>
  <si>
    <t>Sada pre delený odvod spalín (pre kotly Prime)</t>
  </si>
  <si>
    <t>Sada pre delený odvod spalín pre kondenzačné kotly Luna Duo-tec MP+ 1.35 - 1.70</t>
  </si>
  <si>
    <t>Sada pre delený odvod spalín otočná (pro kotle Duo-tec Compact+ a všechny modely do 33 kW)</t>
  </si>
  <si>
    <t>KHA715080050/UV</t>
  </si>
  <si>
    <t>KHA715080100/UV</t>
  </si>
  <si>
    <t>KHA715080200/UV</t>
  </si>
  <si>
    <t>KHA715080045/UV</t>
  </si>
  <si>
    <t>KHA715080090/UV</t>
  </si>
  <si>
    <t>Trubka ø 80 mm, dĺžka 500 mm pre kondenzačné kotly / UV stabilné</t>
  </si>
  <si>
    <t>Trubka ø 80 mm, dĺžka 1000 mm pre kondenzačné kotly / UV stabilné</t>
  </si>
  <si>
    <t>Trubka ø 80 mm, dĺžka 2000 mm pre kondenzačné kotly / UV stabilné</t>
  </si>
  <si>
    <t>Koleno 45°, ø 80 mm pre kondenzačné kotly / UV stabilné</t>
  </si>
  <si>
    <t>Koleno 90°, ø 80 mm pre kondenzačné kotly / UV stabilné</t>
  </si>
  <si>
    <t>Revízny T-kus s kontrolným viečkom (so zmenou smeru)</t>
  </si>
  <si>
    <t>Revízny rovný kus s kontrolným viečkom priem 80 mm</t>
  </si>
  <si>
    <t>Ukončovacia trubka pre vodorovné strechy (čierna – 0,5 m)</t>
  </si>
  <si>
    <r>
      <t>Flexibilné potrubie vnútorné priem 80, balenie po 30 metroch (cena za balenie</t>
    </r>
    <r>
      <rPr>
        <u val="single"/>
        <sz val="9"/>
        <rFont val="Arial"/>
        <family val="2"/>
      </rPr>
      <t xml:space="preserve"> 390,- € bez dph</t>
    </r>
    <r>
      <rPr>
        <sz val="9"/>
        <rFont val="Arial"/>
        <family val="2"/>
      </rPr>
      <t>), uvedená cena je za 1 m</t>
    </r>
  </si>
  <si>
    <r>
      <t xml:space="preserve">Flexibilné potrubie vnútorné priem 80, balenie po 15 m (cena za balenie </t>
    </r>
    <r>
      <rPr>
        <u val="single"/>
        <sz val="9"/>
        <rFont val="Arial"/>
        <family val="2"/>
      </rPr>
      <t>210,-€ bez DPH</t>
    </r>
    <r>
      <rPr>
        <sz val="9"/>
        <rFont val="Arial"/>
        <family val="2"/>
      </rPr>
      <t>), uvedená cena je za 1 m</t>
    </r>
  </si>
  <si>
    <t>Revízny  T-kus s kontrolným viečkom priem 110 (so zmenou smeru)</t>
  </si>
  <si>
    <t>Flexibilné potrubie vnútorné priem 110  (balenie po 30 m), uvedená cena za meter</t>
  </si>
  <si>
    <t>Vystreďovací kus (plastový), balenie po 6 ks</t>
  </si>
  <si>
    <t>Revízny t-kus s kontrolným viečkom  priem. 125 mm (so zmenou smeru)</t>
  </si>
  <si>
    <t xml:space="preserve">Vystreďovací kus (plastový), balenie po 6 ks </t>
  </si>
  <si>
    <t>Revízny T-kus s kontrolným viečkom, Ø 160 mm (so zmenou smeru)</t>
  </si>
  <si>
    <t xml:space="preserve">Sada odvodu spalín pre 2 kotly v kaskáde (Luna Duo-tec MP+ 1.70, a Power HT+ 1.70), priem. 80/160 mm </t>
  </si>
  <si>
    <t>Sada odvodu spalín pre 2 kotly v kaskáde (Luna Duo-tec MP+ 1.90 a 1.110,), priem. 110/160 mm</t>
  </si>
  <si>
    <t>Sada odvodu spalín pre 2 kotly v kaskáde (Power HT+ 1.90, 1.110), priem. 110/160 mm</t>
  </si>
  <si>
    <t>Sada odvodu spalín pre 3 kotly v kaskáde (Luna Duo-tec MP+ 1.35, 1.50 a Power HT+ 1.50),priem 80/125 mm</t>
  </si>
  <si>
    <t>Sada odvodu spalín pre 3 kotly v kaskáde (Luna Duo-tec MP+ 1.110), priem. 110/200 mm</t>
  </si>
  <si>
    <t>Sada odvodu spalín pre 3 kotly v kaskáde (Luna Duo-tec MP+ 1.90), priem 110/160 mm</t>
  </si>
  <si>
    <t>Sada odvodu spalín pre 3 kotly v kaskáde (Power HT+ 1.90), priem. 110/160 mm</t>
  </si>
  <si>
    <t>Sada odvodu spalín pre 3 kotly v kaskáde (Power HT+ 1.110), priem 110/200</t>
  </si>
  <si>
    <t>Klapka pre kaskádu 2 a viac kotlov priem. 110/110 mm (Luna Duo-tec MP+ 1.90 – 1.110 a Power HT+ 1.90 – 1.110)</t>
  </si>
  <si>
    <t>Cena 2016 bez dph</t>
  </si>
  <si>
    <t>Cena 2016 s dph</t>
  </si>
  <si>
    <t>Sada prepojenia plynového potrubia</t>
  </si>
  <si>
    <t xml:space="preserve">Q 800 - Čistiaca zmes na hrdzu a vodný kameň na neutrálnej báze pre vykurovacie a chladiace systémy </t>
  </si>
  <si>
    <t xml:space="preserve">Originálne zostavy kotlov a nepriamo ohrevných zásobníkov BAXI </t>
  </si>
  <si>
    <t>Priestorový termostat Siemens RDE100.1RFS, digitálny bezdrôtový, týždenný program (kompat.s kotlami Ecofour,Luna,Nuvola,Slim)</t>
  </si>
  <si>
    <t xml:space="preserve">Nový kód </t>
  </si>
  <si>
    <t>Nový produkt</t>
  </si>
  <si>
    <r>
      <t xml:space="preserve">Poruchová signalizácia pre 8 vstupov 230V AC </t>
    </r>
    <r>
      <rPr>
        <i/>
        <sz val="9"/>
        <rFont val="Arial"/>
        <family val="2"/>
      </rPr>
      <t>(na objednávku)</t>
    </r>
  </si>
  <si>
    <r>
      <t xml:space="preserve">Poruchová signalizácia pre 8 vstupov 24V AC/DC, príp. interná </t>
    </r>
    <r>
      <rPr>
        <i/>
        <sz val="9"/>
        <rFont val="Arial"/>
        <family val="2"/>
      </rPr>
      <t>(na objednávku)</t>
    </r>
  </si>
  <si>
    <r>
      <t xml:space="preserve">Čidlo zaplavenia pre PVA82.3/24 </t>
    </r>
    <r>
      <rPr>
        <i/>
        <sz val="9"/>
        <rFont val="Arial"/>
        <family val="2"/>
      </rPr>
      <t>(na objednávku)</t>
    </r>
  </si>
  <si>
    <r>
      <t xml:space="preserve">Rámček k PVA82.3 </t>
    </r>
    <r>
      <rPr>
        <i/>
        <sz val="9"/>
        <rFont val="Arial"/>
        <family val="2"/>
      </rPr>
      <t>(na objednávku)</t>
    </r>
  </si>
  <si>
    <t>Koaxiálne koleno 90° so sponou na výstup z kotla</t>
  </si>
  <si>
    <t>Pätné koleno 87° ø 80/125 mm s kotvením</t>
  </si>
  <si>
    <t>Sada pre delený odvod spalín pre kondenzačné kotly do 33 kW (okrem Duo-tec Compact+)</t>
  </si>
  <si>
    <t>Sifón Long John (pre pretlak)</t>
  </si>
  <si>
    <t>Sada odvodu spalín pre 2 kotly v kaskáde (Luna Duo-tec MP+ 1.35 - 1.60 a Power HT+ 1.50), priem 80/125 mm</t>
  </si>
  <si>
    <t xml:space="preserve">PRIME 28                                                                       </t>
  </si>
  <si>
    <t>CM00052</t>
  </si>
  <si>
    <t>CM00053</t>
  </si>
  <si>
    <r>
      <rPr>
        <b/>
        <sz val="10"/>
        <rFont val="Arial"/>
        <family val="2"/>
      </rPr>
      <t>Príslušenstvo ku kotlom Luna Duo-tec MP+</t>
    </r>
    <r>
      <rPr>
        <b/>
        <i/>
        <sz val="10"/>
        <rFont val="Arial"/>
        <family val="2"/>
      </rPr>
      <t xml:space="preserve"> (na objednávku)</t>
    </r>
  </si>
  <si>
    <r>
      <t xml:space="preserve">Vertikálna komínová koncovka, ø 60/100, </t>
    </r>
    <r>
      <rPr>
        <sz val="9"/>
        <color indexed="10"/>
        <rFont val="Arial"/>
        <family val="2"/>
      </rPr>
      <t>dĺžka 1,1 m (0,7 m nad strechou)</t>
    </r>
  </si>
  <si>
    <r>
      <t>Vertikálna komínová koncovka, ø 80/125,</t>
    </r>
    <r>
      <rPr>
        <sz val="9"/>
        <color indexed="10"/>
        <rFont val="Arial"/>
        <family val="2"/>
      </rPr>
      <t xml:space="preserve"> dĺžka 1,1 m (0,7 m nad strechou)</t>
    </r>
  </si>
  <si>
    <r>
      <t xml:space="preserve">Vertikálna komínová koncovka, ø 80/125, </t>
    </r>
    <r>
      <rPr>
        <sz val="9"/>
        <color indexed="10"/>
        <rFont val="Arial"/>
        <family val="2"/>
      </rPr>
      <t>dĺžka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1,1 m (0,7 m nad strechou)</t>
    </r>
  </si>
  <si>
    <r>
      <t xml:space="preserve">Vertikálna komínová koncovka, ø 80/125, </t>
    </r>
    <r>
      <rPr>
        <sz val="9"/>
        <color indexed="10"/>
        <rFont val="Arial"/>
        <family val="2"/>
      </rPr>
      <t>dĺžka 1,1 m (0,7 m nad strechou)</t>
    </r>
  </si>
  <si>
    <t>Sada odvodu spalín pre 3 kotly v kaskáde (Luna Duo-tec MP+ 1.60 a 1.70, Power HT+ 1.70), priem 80/160 mm</t>
  </si>
  <si>
    <t>do vypredania zásob</t>
  </si>
  <si>
    <t>7214087 </t>
  </si>
  <si>
    <t>Nový kód + cena</t>
  </si>
  <si>
    <t>7217033+7217034</t>
  </si>
  <si>
    <t>Systémová sada pre radu Platinum+ (1 zóna s vysokou a 2 s nízkou teplotou);obsahuje: 2 zmiešavacie ventily a 2 čerpadlá pre NT, 2 elektr. dosky AVS, čerpadlo okruhu s VT, zberače/trubky, spätné klapky a 2 bezpečnostné termostaty</t>
  </si>
  <si>
    <t>Combi + Luna Duo-tec+ 1.12</t>
  </si>
  <si>
    <t>Combi + Luna Duo-tec+ 1.24</t>
  </si>
  <si>
    <t>Combi + Luna Duo-tec+ 1.28</t>
  </si>
  <si>
    <t>COMBILDT+12</t>
  </si>
  <si>
    <t>COMBILDT+24</t>
  </si>
  <si>
    <t>COMBILDT+28</t>
  </si>
  <si>
    <t>Combi + Luna Platinum+ 1.12</t>
  </si>
  <si>
    <t>Combi + Luna Platinum+ 1.18</t>
  </si>
  <si>
    <t>Combi + Luna Platinum+ 1.24</t>
  </si>
  <si>
    <t>Combi + Luna Platinum+ 1.32</t>
  </si>
  <si>
    <t>2 – 12</t>
  </si>
  <si>
    <t>4 – 28</t>
  </si>
  <si>
    <t>2,4 – 16,9</t>
  </si>
  <si>
    <t>3,2 – 32</t>
  </si>
  <si>
    <t>COMBILP+12</t>
  </si>
  <si>
    <t>COMBILP+18</t>
  </si>
  <si>
    <t>COMBILP+24</t>
  </si>
  <si>
    <t>COMBILP+32</t>
  </si>
  <si>
    <t>Zostavy COMBI  - zostavy vybraných kotlov s 80-litrovým nerezovým zásobníkom COMBI 80L+</t>
  </si>
  <si>
    <t>REGULÁCIA SIEMENS PRE RAD PLATINUM A LUNA DUO-TEC MP+</t>
  </si>
  <si>
    <t>NOVÁ CENA</t>
  </si>
  <si>
    <r>
      <t xml:space="preserve">Ružica ø 100 mm – vnútorná </t>
    </r>
    <r>
      <rPr>
        <sz val="9"/>
        <color indexed="10"/>
        <rFont val="Arial"/>
        <family val="2"/>
      </rPr>
      <t>(biela plastová)</t>
    </r>
  </si>
  <si>
    <r>
      <t xml:space="preserve">Ružica ø 100 mm – vonkajšia </t>
    </r>
    <r>
      <rPr>
        <sz val="9"/>
        <color indexed="10"/>
        <rFont val="Arial"/>
        <family val="2"/>
      </rPr>
      <t>(čierna plastová)</t>
    </r>
  </si>
  <si>
    <r>
      <t xml:space="preserve">Ružica priem 100 - vnútorná </t>
    </r>
    <r>
      <rPr>
        <sz val="9"/>
        <color indexed="10"/>
        <rFont val="Arial"/>
        <family val="2"/>
      </rPr>
      <t>(kovová kalovaná biela)</t>
    </r>
  </si>
  <si>
    <t xml:space="preserve">Revízny T-kus s kontrolným viečkom pr. 80/125 mm, so zmenou smeru </t>
  </si>
  <si>
    <t>Nový produkt + názov</t>
  </si>
  <si>
    <t>Komínová ukončovacia hlavica (plast) pre pevné potrubie pr. 80 mm</t>
  </si>
  <si>
    <t>Komínová ukončovacia hlavica (plast) pre pevné potrubie pr. 110 mm</t>
  </si>
  <si>
    <t>Komínová ukončovacia hlavica (plast) pre pevné potrubie 125 mm</t>
  </si>
  <si>
    <t xml:space="preserve">Komínová ukončovacia hlavica (plast) pre pevné potrubie pr. 160 mm </t>
  </si>
  <si>
    <t>Komínová ukončovacia hlavica (plast) pre pevné potrubie pr. 200 mm</t>
  </si>
  <si>
    <t>Spätná klapka vrátane sifónu a zátky, ø 80 mm (pre všetky modely kond. kotlov okrem PRIME)</t>
  </si>
  <si>
    <t>Ukončovací trubka pro rovné střechy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</si>
</sst>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;[Red]0"/>
    <numFmt numFmtId="181" formatCode="#,##0.00;[Red]#,##0.00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¥€-2]\ #\ ##,000_);[Red]\([$€-2]\ #\ ##,000\)"/>
    <numFmt numFmtId="188" formatCode="[$-405]d\.\ mmmm\ yyyy"/>
    <numFmt numFmtId="189" formatCode="[$-405]mmmm\ yy;@"/>
    <numFmt numFmtId="190" formatCode="\P\r\a\vd\a;&quot;Pravda&quot;;&quot;Nepravda&quot;"/>
    <numFmt numFmtId="191" formatCode="[$€-2]\ #\ ##,000_);[Red]\([$¥€-2]\ #\ ##,000\)"/>
  </numFmts>
  <fonts count="73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52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3" tint="0.39998000860214233"/>
      <name val="Arial"/>
      <family val="2"/>
    </font>
    <font>
      <sz val="11"/>
      <color rgb="FF0070C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0" xfId="46" applyFont="1" applyBorder="1" applyAlignment="1">
      <alignment horizontal="left"/>
      <protection/>
    </xf>
    <xf numFmtId="0" fontId="0" fillId="0" borderId="11" xfId="0" applyBorder="1" applyAlignment="1">
      <alignment/>
    </xf>
    <xf numFmtId="2" fontId="0" fillId="0" borderId="12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32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4" fillId="35" borderId="10" xfId="0" applyFont="1" applyFill="1" applyBorder="1" applyAlignment="1">
      <alignment horizontal="left"/>
    </xf>
    <xf numFmtId="0" fontId="35" fillId="35" borderId="10" xfId="0" applyFont="1" applyFill="1" applyBorder="1" applyAlignment="1">
      <alignment horizontal="left"/>
    </xf>
    <xf numFmtId="0" fontId="32" fillId="35" borderId="10" xfId="0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1" fontId="0" fillId="36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9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 horizontal="center" textRotation="90" wrapText="1"/>
    </xf>
    <xf numFmtId="2" fontId="65" fillId="0" borderId="10" xfId="0" applyNumberFormat="1" applyFont="1" applyFill="1" applyBorder="1" applyAlignment="1">
      <alignment/>
    </xf>
    <xf numFmtId="2" fontId="65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66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7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3" fillId="37" borderId="10" xfId="0" applyFont="1" applyFill="1" applyBorder="1" applyAlignment="1">
      <alignment/>
    </xf>
    <xf numFmtId="2" fontId="0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2" fontId="0" fillId="37" borderId="10" xfId="0" applyNumberFormat="1" applyFont="1" applyFill="1" applyBorder="1" applyAlignment="1">
      <alignment/>
    </xf>
    <xf numFmtId="0" fontId="68" fillId="37" borderId="10" xfId="0" applyFont="1" applyFill="1" applyBorder="1" applyAlignment="1">
      <alignment horizontal="left"/>
    </xf>
    <xf numFmtId="2" fontId="65" fillId="37" borderId="10" xfId="0" applyNumberFormat="1" applyFont="1" applyFill="1" applyBorder="1" applyAlignment="1">
      <alignment horizontal="right"/>
    </xf>
    <xf numFmtId="0" fontId="65" fillId="37" borderId="0" xfId="0" applyFont="1" applyFill="1" applyAlignment="1">
      <alignment/>
    </xf>
    <xf numFmtId="0" fontId="65" fillId="37" borderId="10" xfId="0" applyFont="1" applyFill="1" applyBorder="1" applyAlignment="1">
      <alignment/>
    </xf>
    <xf numFmtId="0" fontId="3" fillId="37" borderId="10" xfId="47" applyFont="1" applyFill="1" applyBorder="1" applyAlignment="1">
      <alignment horizontal="left"/>
      <protection/>
    </xf>
    <xf numFmtId="0" fontId="68" fillId="37" borderId="10" xfId="47" applyFont="1" applyFill="1" applyBorder="1" applyAlignment="1">
      <alignment horizontal="left"/>
      <protection/>
    </xf>
    <xf numFmtId="0" fontId="68" fillId="37" borderId="10" xfId="48" applyFont="1" applyFill="1" applyBorder="1" applyAlignment="1">
      <alignment horizontal="left"/>
      <protection/>
    </xf>
    <xf numFmtId="0" fontId="65" fillId="37" borderId="10" xfId="0" applyFont="1" applyFill="1" applyBorder="1" applyAlignment="1">
      <alignment/>
    </xf>
    <xf numFmtId="2" fontId="65" fillId="37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9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4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2" fontId="6" fillId="37" borderId="10" xfId="0" applyNumberFormat="1" applyFont="1" applyFill="1" applyBorder="1" applyAlignment="1">
      <alignment/>
    </xf>
    <xf numFmtId="2" fontId="6" fillId="37" borderId="10" xfId="0" applyNumberFormat="1" applyFont="1" applyFill="1" applyBorder="1" applyAlignment="1">
      <alignment horizontal="center"/>
    </xf>
    <xf numFmtId="2" fontId="6" fillId="37" borderId="10" xfId="0" applyNumberFormat="1" applyFont="1" applyFill="1" applyBorder="1" applyAlignment="1">
      <alignment horizontal="right"/>
    </xf>
    <xf numFmtId="0" fontId="0" fillId="16" borderId="10" xfId="0" applyFont="1" applyFill="1" applyBorder="1" applyAlignment="1">
      <alignment/>
    </xf>
    <xf numFmtId="2" fontId="0" fillId="16" borderId="10" xfId="0" applyNumberFormat="1" applyFont="1" applyFill="1" applyBorder="1" applyAlignment="1">
      <alignment/>
    </xf>
    <xf numFmtId="2" fontId="0" fillId="16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6" fillId="16" borderId="10" xfId="0" applyFont="1" applyFill="1" applyBorder="1" applyAlignment="1">
      <alignment/>
    </xf>
    <xf numFmtId="2" fontId="6" fillId="16" borderId="10" xfId="0" applyNumberFormat="1" applyFont="1" applyFill="1" applyBorder="1" applyAlignment="1">
      <alignment/>
    </xf>
    <xf numFmtId="2" fontId="6" fillId="16" borderId="10" xfId="0" applyNumberFormat="1" applyFont="1" applyFill="1" applyBorder="1" applyAlignment="1">
      <alignment horizontal="right"/>
    </xf>
    <xf numFmtId="0" fontId="0" fillId="12" borderId="10" xfId="0" applyFont="1" applyFill="1" applyBorder="1" applyAlignment="1">
      <alignment/>
    </xf>
    <xf numFmtId="2" fontId="0" fillId="12" borderId="10" xfId="0" applyNumberFormat="1" applyFont="1" applyFill="1" applyBorder="1" applyAlignment="1">
      <alignment/>
    </xf>
    <xf numFmtId="2" fontId="0" fillId="12" borderId="10" xfId="0" applyNumberFormat="1" applyFont="1" applyFill="1" applyBorder="1" applyAlignment="1">
      <alignment horizontal="right"/>
    </xf>
    <xf numFmtId="0" fontId="66" fillId="33" borderId="10" xfId="0" applyFont="1" applyFill="1" applyBorder="1" applyAlignment="1">
      <alignment/>
    </xf>
    <xf numFmtId="2" fontId="0" fillId="9" borderId="10" xfId="0" applyNumberFormat="1" applyFont="1" applyFill="1" applyBorder="1" applyAlignment="1">
      <alignment horizontal="right"/>
    </xf>
    <xf numFmtId="2" fontId="0" fillId="36" borderId="10" xfId="0" applyNumberFormat="1" applyFont="1" applyFill="1" applyBorder="1" applyAlignment="1">
      <alignment horizontal="right"/>
    </xf>
    <xf numFmtId="2" fontId="65" fillId="37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textRotation="90"/>
    </xf>
    <xf numFmtId="0" fontId="0" fillId="0" borderId="16" xfId="0" applyFont="1" applyFill="1" applyBorder="1" applyAlignment="1">
      <alignment horizontal="center" textRotation="90"/>
    </xf>
    <xf numFmtId="2" fontId="0" fillId="0" borderId="16" xfId="0" applyNumberFormat="1" applyFont="1" applyFill="1" applyBorder="1" applyAlignment="1">
      <alignment horizontal="center" textRotation="90"/>
    </xf>
    <xf numFmtId="2" fontId="0" fillId="0" borderId="16" xfId="0" applyNumberFormat="1" applyFont="1" applyFill="1" applyBorder="1" applyAlignment="1">
      <alignment horizontal="right" textRotation="90"/>
    </xf>
    <xf numFmtId="0" fontId="5" fillId="0" borderId="17" xfId="0" applyFont="1" applyFill="1" applyBorder="1" applyAlignment="1">
      <alignment horizontal="center" textRotation="90"/>
    </xf>
    <xf numFmtId="0" fontId="4" fillId="34" borderId="14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2" fontId="6" fillId="37" borderId="14" xfId="0" applyNumberFormat="1" applyFont="1" applyFill="1" applyBorder="1" applyAlignment="1">
      <alignment/>
    </xf>
    <xf numFmtId="2" fontId="6" fillId="37" borderId="18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9" fillId="16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68" fillId="0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67" fillId="33" borderId="18" xfId="0" applyFont="1" applyFill="1" applyBorder="1" applyAlignment="1">
      <alignment/>
    </xf>
    <xf numFmtId="0" fontId="2" fillId="12" borderId="14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left"/>
    </xf>
    <xf numFmtId="0" fontId="67" fillId="37" borderId="18" xfId="0" applyFont="1" applyFill="1" applyBorder="1" applyAlignment="1">
      <alignment/>
    </xf>
    <xf numFmtId="0" fontId="67" fillId="0" borderId="18" xfId="0" applyFont="1" applyBorder="1" applyAlignment="1">
      <alignment/>
    </xf>
    <xf numFmtId="0" fontId="3" fillId="37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66" fillId="33" borderId="18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4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0" fontId="3" fillId="37" borderId="14" xfId="47" applyFont="1" applyFill="1" applyBorder="1" applyAlignment="1">
      <alignment horizontal="left"/>
      <protection/>
    </xf>
    <xf numFmtId="0" fontId="68" fillId="37" borderId="14" xfId="47" applyFont="1" applyFill="1" applyBorder="1" applyAlignment="1">
      <alignment horizontal="left"/>
      <protection/>
    </xf>
    <xf numFmtId="0" fontId="68" fillId="37" borderId="14" xfId="48" applyFont="1" applyFill="1" applyBorder="1">
      <alignment/>
      <protection/>
    </xf>
    <xf numFmtId="0" fontId="68" fillId="37" borderId="14" xfId="48" applyFont="1" applyFill="1" applyBorder="1" applyAlignment="1">
      <alignment horizontal="left"/>
      <protection/>
    </xf>
    <xf numFmtId="0" fontId="68" fillId="37" borderId="14" xfId="0" applyFont="1" applyFill="1" applyBorder="1" applyAlignment="1">
      <alignment horizontal="left"/>
    </xf>
    <xf numFmtId="0" fontId="56" fillId="35" borderId="14" xfId="0" applyFont="1" applyFill="1" applyBorder="1" applyAlignment="1">
      <alignment horizontal="left"/>
    </xf>
    <xf numFmtId="0" fontId="67" fillId="0" borderId="18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1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70" fillId="0" borderId="18" xfId="0" applyFont="1" applyFill="1" applyBorder="1" applyAlignment="1">
      <alignment/>
    </xf>
    <xf numFmtId="0" fontId="41" fillId="0" borderId="14" xfId="0" applyNumberFormat="1" applyFont="1" applyFill="1" applyBorder="1" applyAlignment="1">
      <alignment horizontal="left"/>
    </xf>
    <xf numFmtId="0" fontId="43" fillId="35" borderId="14" xfId="0" applyNumberFormat="1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3" fillId="35" borderId="14" xfId="0" applyFont="1" applyFill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2" fontId="65" fillId="0" borderId="1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32" fillId="16" borderId="10" xfId="0" applyFont="1" applyFill="1" applyBorder="1" applyAlignment="1">
      <alignment horizontal="left"/>
    </xf>
    <xf numFmtId="0" fontId="32" fillId="16" borderId="10" xfId="0" applyFont="1" applyFill="1" applyBorder="1" applyAlignment="1">
      <alignment/>
    </xf>
    <xf numFmtId="2" fontId="0" fillId="16" borderId="1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 horizontal="right"/>
    </xf>
    <xf numFmtId="0" fontId="71" fillId="16" borderId="10" xfId="0" applyFont="1" applyFill="1" applyBorder="1" applyAlignment="1">
      <alignment horizontal="left"/>
    </xf>
    <xf numFmtId="0" fontId="67" fillId="33" borderId="18" xfId="0" applyFont="1" applyFill="1" applyBorder="1" applyAlignment="1">
      <alignment horizontal="center"/>
    </xf>
    <xf numFmtId="2" fontId="67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 horizontal="right"/>
    </xf>
    <xf numFmtId="0" fontId="72" fillId="37" borderId="14" xfId="48" applyFont="1" applyFill="1" applyBorder="1">
      <alignment/>
      <protection/>
    </xf>
    <xf numFmtId="0" fontId="72" fillId="0" borderId="14" xfId="0" applyFont="1" applyBorder="1" applyAlignment="1">
      <alignment horizontal="left"/>
    </xf>
    <xf numFmtId="0" fontId="72" fillId="0" borderId="14" xfId="0" applyFont="1" applyFill="1" applyBorder="1" applyAlignment="1">
      <alignment horizontal="left"/>
    </xf>
    <xf numFmtId="0" fontId="6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8" fillId="38" borderId="14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2" fillId="12" borderId="14" xfId="0" applyFont="1" applyFill="1" applyBorder="1" applyAlignment="1">
      <alignment horizontal="left"/>
    </xf>
    <xf numFmtId="0" fontId="2" fillId="12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9" fillId="16" borderId="14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 2" xfId="45"/>
    <cellStyle name="normální 2" xfId="46"/>
    <cellStyle name="Normální 3" xfId="47"/>
    <cellStyle name="Normální 3 2" xfId="48"/>
    <cellStyle name="Normální 4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005"/>
  <sheetViews>
    <sheetView tabSelected="1" zoomScalePageLayoutView="0" workbookViewId="0" topLeftCell="A236">
      <selection activeCell="D258" sqref="D258"/>
    </sheetView>
  </sheetViews>
  <sheetFormatPr defaultColWidth="9.140625" defaultRowHeight="12.75"/>
  <cols>
    <col min="1" max="1" width="86.00390625" style="35" customWidth="1"/>
    <col min="2" max="2" width="47.421875" style="19" customWidth="1"/>
    <col min="3" max="3" width="19.421875" style="19" customWidth="1"/>
    <col min="4" max="4" width="12.8515625" style="40" customWidth="1"/>
    <col min="5" max="5" width="12.7109375" style="13" customWidth="1"/>
    <col min="6" max="6" width="20.140625" style="12" bestFit="1" customWidth="1"/>
    <col min="7" max="7" width="12.7109375" style="53" customWidth="1"/>
  </cols>
  <sheetData>
    <row r="1" spans="1:82" s="1" customFormat="1" ht="88.5" customHeight="1">
      <c r="A1" s="100" t="s">
        <v>120</v>
      </c>
      <c r="B1" s="101" t="s">
        <v>1</v>
      </c>
      <c r="C1" s="101" t="s">
        <v>0</v>
      </c>
      <c r="D1" s="102" t="s">
        <v>1137</v>
      </c>
      <c r="E1" s="103" t="s">
        <v>1138</v>
      </c>
      <c r="F1" s="104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</row>
    <row r="2" spans="1:82" s="1" customFormat="1" ht="18" customHeight="1">
      <c r="A2" s="105" t="s">
        <v>121</v>
      </c>
      <c r="B2" s="78"/>
      <c r="C2" s="78"/>
      <c r="D2" s="79"/>
      <c r="E2" s="80"/>
      <c r="F2" s="106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</row>
    <row r="3" spans="1:82" s="1" customFormat="1" ht="18" customHeight="1">
      <c r="A3" s="188" t="s">
        <v>1050</v>
      </c>
      <c r="B3" s="189"/>
      <c r="C3" s="189"/>
      <c r="D3" s="189"/>
      <c r="E3" s="189"/>
      <c r="F3" s="106"/>
      <c r="G3" s="5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</row>
    <row r="4" spans="1:7" s="54" customFormat="1" ht="13.5" customHeight="1">
      <c r="A4" s="107" t="s">
        <v>21</v>
      </c>
      <c r="B4" s="14" t="s">
        <v>2</v>
      </c>
      <c r="C4" s="14">
        <v>7217465</v>
      </c>
      <c r="D4" s="173">
        <v>690</v>
      </c>
      <c r="E4" s="174">
        <f>D4*1.2</f>
        <v>828</v>
      </c>
      <c r="F4" s="172" t="s">
        <v>1188</v>
      </c>
      <c r="G4" s="53"/>
    </row>
    <row r="5" spans="1:7" s="54" customFormat="1" ht="13.5" customHeight="1">
      <c r="A5" s="107" t="s">
        <v>22</v>
      </c>
      <c r="B5" s="14" t="s">
        <v>3</v>
      </c>
      <c r="C5" s="14">
        <v>7217323</v>
      </c>
      <c r="D5" s="46">
        <v>990</v>
      </c>
      <c r="E5" s="32">
        <f>D5*1.2</f>
        <v>1188</v>
      </c>
      <c r="F5" s="108"/>
      <c r="G5" s="53"/>
    </row>
    <row r="6" spans="1:7" s="54" customFormat="1" ht="13.5" customHeight="1">
      <c r="A6" s="107" t="s">
        <v>23</v>
      </c>
      <c r="B6" s="14" t="s">
        <v>4</v>
      </c>
      <c r="C6" s="14">
        <v>7217324</v>
      </c>
      <c r="D6" s="46">
        <v>1090</v>
      </c>
      <c r="E6" s="32">
        <f>D6*1.2</f>
        <v>1308</v>
      </c>
      <c r="F6" s="108"/>
      <c r="G6" s="53"/>
    </row>
    <row r="7" spans="1:7" s="54" customFormat="1" ht="13.5" customHeight="1">
      <c r="A7" s="107" t="s">
        <v>118</v>
      </c>
      <c r="B7" s="14" t="s">
        <v>2</v>
      </c>
      <c r="C7" s="14">
        <v>7217321</v>
      </c>
      <c r="D7" s="46">
        <v>899</v>
      </c>
      <c r="E7" s="32">
        <f>D7*1.2</f>
        <v>1078.8</v>
      </c>
      <c r="F7" s="108"/>
      <c r="G7" s="53"/>
    </row>
    <row r="8" spans="1:7" s="54" customFormat="1" ht="13.5" customHeight="1">
      <c r="A8" s="107" t="s">
        <v>24</v>
      </c>
      <c r="B8" s="14" t="s">
        <v>5</v>
      </c>
      <c r="C8" s="14">
        <v>7217330</v>
      </c>
      <c r="D8" s="46">
        <v>1199</v>
      </c>
      <c r="E8" s="32">
        <f>D8*1.2</f>
        <v>1438.8</v>
      </c>
      <c r="F8" s="108"/>
      <c r="G8" s="53"/>
    </row>
    <row r="9" spans="1:82" ht="18.75">
      <c r="A9" s="105" t="s">
        <v>122</v>
      </c>
      <c r="B9" s="77"/>
      <c r="C9" s="77"/>
      <c r="D9" s="77"/>
      <c r="E9" s="77"/>
      <c r="F9" s="109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</row>
    <row r="10" spans="1:7" s="54" customFormat="1" ht="12.75">
      <c r="A10" s="110" t="s">
        <v>1051</v>
      </c>
      <c r="B10" s="82" t="s">
        <v>1052</v>
      </c>
      <c r="C10" s="82" t="s">
        <v>1155</v>
      </c>
      <c r="D10" s="81">
        <v>959</v>
      </c>
      <c r="E10" s="83">
        <f>D10*1.2</f>
        <v>1150.8</v>
      </c>
      <c r="F10" s="111" t="s">
        <v>1143</v>
      </c>
      <c r="G10" s="53"/>
    </row>
    <row r="11" spans="1:7" s="54" customFormat="1" ht="12.75">
      <c r="A11" s="110" t="s">
        <v>1154</v>
      </c>
      <c r="B11" s="82" t="s">
        <v>1053</v>
      </c>
      <c r="C11" s="82" t="s">
        <v>1156</v>
      </c>
      <c r="D11" s="81">
        <v>989</v>
      </c>
      <c r="E11" s="83">
        <f>D11*1.2</f>
        <v>1186.8</v>
      </c>
      <c r="F11" s="111" t="s">
        <v>1143</v>
      </c>
      <c r="G11" s="53"/>
    </row>
    <row r="12" spans="1:82" ht="12.75">
      <c r="A12" s="112" t="s">
        <v>25</v>
      </c>
      <c r="B12" s="14" t="s">
        <v>10</v>
      </c>
      <c r="C12" s="14">
        <v>7219548</v>
      </c>
      <c r="D12" s="37">
        <v>1399</v>
      </c>
      <c r="E12" s="32">
        <f>D12*1.2</f>
        <v>1678.8</v>
      </c>
      <c r="F12" s="113"/>
      <c r="G12" s="7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</row>
    <row r="13" spans="1:82" ht="12.75">
      <c r="A13" s="112" t="s">
        <v>26</v>
      </c>
      <c r="B13" s="14" t="s">
        <v>13</v>
      </c>
      <c r="C13" s="14">
        <v>7219549</v>
      </c>
      <c r="D13" s="37">
        <v>1439</v>
      </c>
      <c r="E13" s="32">
        <f aca="true" t="shared" si="0" ref="E13:E45">D13*1.2</f>
        <v>1726.8</v>
      </c>
      <c r="F13" s="113"/>
      <c r="G13" s="75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</row>
    <row r="14" spans="1:82" ht="12.75">
      <c r="A14" s="112" t="s">
        <v>27</v>
      </c>
      <c r="B14" s="14" t="s">
        <v>14</v>
      </c>
      <c r="C14" s="14">
        <v>7219550</v>
      </c>
      <c r="D14" s="37">
        <v>1499</v>
      </c>
      <c r="E14" s="32">
        <f t="shared" si="0"/>
        <v>1798.8</v>
      </c>
      <c r="F14" s="113"/>
      <c r="G14" s="75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</row>
    <row r="15" spans="1:82" ht="12.75">
      <c r="A15" s="112" t="s">
        <v>28</v>
      </c>
      <c r="B15" s="14" t="s">
        <v>15</v>
      </c>
      <c r="C15" s="14">
        <v>7219551</v>
      </c>
      <c r="D15" s="37">
        <v>1519</v>
      </c>
      <c r="E15" s="32">
        <f t="shared" si="0"/>
        <v>1822.8</v>
      </c>
      <c r="F15" s="113"/>
      <c r="G15" s="7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</row>
    <row r="16" spans="1:82" ht="12.75">
      <c r="A16" s="112" t="s">
        <v>29</v>
      </c>
      <c r="B16" s="14" t="s">
        <v>32</v>
      </c>
      <c r="C16" s="14">
        <v>7219545</v>
      </c>
      <c r="D16" s="37">
        <v>1349</v>
      </c>
      <c r="E16" s="32">
        <f t="shared" si="0"/>
        <v>1618.8</v>
      </c>
      <c r="F16" s="113"/>
      <c r="G16" s="75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</row>
    <row r="17" spans="1:82" ht="12.75">
      <c r="A17" s="112" t="s">
        <v>30</v>
      </c>
      <c r="B17" s="14" t="s">
        <v>10</v>
      </c>
      <c r="C17" s="14">
        <v>7219546</v>
      </c>
      <c r="D17" s="37">
        <v>1369</v>
      </c>
      <c r="E17" s="32">
        <f t="shared" si="0"/>
        <v>1642.8</v>
      </c>
      <c r="F17" s="113"/>
      <c r="G17" s="75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</row>
    <row r="18" spans="1:82" ht="12.75">
      <c r="A18" s="112" t="s">
        <v>31</v>
      </c>
      <c r="B18" s="14" t="s">
        <v>33</v>
      </c>
      <c r="C18" s="14">
        <v>7219547</v>
      </c>
      <c r="D18" s="37">
        <v>1399</v>
      </c>
      <c r="E18" s="32">
        <f t="shared" si="0"/>
        <v>1678.8</v>
      </c>
      <c r="F18" s="113"/>
      <c r="G18" s="75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</row>
    <row r="19" spans="1:7" s="54" customFormat="1" ht="12.75">
      <c r="A19" s="112" t="s">
        <v>34</v>
      </c>
      <c r="B19" s="14" t="s">
        <v>16</v>
      </c>
      <c r="C19" s="14">
        <v>7219553</v>
      </c>
      <c r="D19" s="46">
        <v>1599</v>
      </c>
      <c r="E19" s="32">
        <f t="shared" si="0"/>
        <v>1918.8</v>
      </c>
      <c r="F19" s="108"/>
      <c r="G19" s="53"/>
    </row>
    <row r="20" spans="1:7" s="54" customFormat="1" ht="12.75">
      <c r="A20" s="112" t="s">
        <v>35</v>
      </c>
      <c r="B20" s="14" t="s">
        <v>10</v>
      </c>
      <c r="C20" s="14">
        <v>7219554</v>
      </c>
      <c r="D20" s="46">
        <v>1629</v>
      </c>
      <c r="E20" s="32">
        <f t="shared" si="0"/>
        <v>1954.8</v>
      </c>
      <c r="F20" s="108"/>
      <c r="G20" s="53"/>
    </row>
    <row r="21" spans="1:7" s="54" customFormat="1" ht="12.75">
      <c r="A21" s="112" t="s">
        <v>119</v>
      </c>
      <c r="B21" s="14" t="s">
        <v>14</v>
      </c>
      <c r="C21" s="14">
        <v>7219555</v>
      </c>
      <c r="D21" s="46">
        <v>2026</v>
      </c>
      <c r="E21" s="32">
        <f t="shared" si="0"/>
        <v>2431.2</v>
      </c>
      <c r="F21" s="108"/>
      <c r="G21" s="53"/>
    </row>
    <row r="22" spans="1:7" s="54" customFormat="1" ht="12.75">
      <c r="A22" s="112" t="s">
        <v>36</v>
      </c>
      <c r="B22" s="14" t="s">
        <v>40</v>
      </c>
      <c r="C22" s="14">
        <v>7220175</v>
      </c>
      <c r="D22" s="46">
        <v>1049</v>
      </c>
      <c r="E22" s="32">
        <f t="shared" si="0"/>
        <v>1258.8</v>
      </c>
      <c r="F22" s="108"/>
      <c r="G22" s="53"/>
    </row>
    <row r="23" spans="1:7" s="54" customFormat="1" ht="12.75">
      <c r="A23" s="112" t="s">
        <v>37</v>
      </c>
      <c r="B23" s="14" t="s">
        <v>10</v>
      </c>
      <c r="C23" s="14">
        <v>7220176</v>
      </c>
      <c r="D23" s="46">
        <v>1069</v>
      </c>
      <c r="E23" s="32">
        <f t="shared" si="0"/>
        <v>1282.8</v>
      </c>
      <c r="F23" s="108"/>
      <c r="G23" s="53"/>
    </row>
    <row r="24" spans="1:7" s="54" customFormat="1" ht="12.75">
      <c r="A24" s="112" t="s">
        <v>38</v>
      </c>
      <c r="B24" s="14" t="s">
        <v>10</v>
      </c>
      <c r="C24" s="14">
        <v>7220174</v>
      </c>
      <c r="D24" s="46">
        <v>1049</v>
      </c>
      <c r="E24" s="32">
        <f t="shared" si="0"/>
        <v>1258.8</v>
      </c>
      <c r="F24" s="108"/>
      <c r="G24" s="53"/>
    </row>
    <row r="25" spans="1:82" ht="12.75">
      <c r="A25" s="112" t="s">
        <v>39</v>
      </c>
      <c r="B25" s="14" t="s">
        <v>14</v>
      </c>
      <c r="C25" s="14">
        <v>7219552</v>
      </c>
      <c r="D25" s="37">
        <v>1490</v>
      </c>
      <c r="E25" s="32">
        <f t="shared" si="0"/>
        <v>1788</v>
      </c>
      <c r="F25" s="113"/>
      <c r="G25" s="75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</row>
    <row r="26" spans="1:82" ht="12.75">
      <c r="A26" s="112" t="s">
        <v>41</v>
      </c>
      <c r="B26" s="14" t="s">
        <v>11</v>
      </c>
      <c r="C26" s="14">
        <v>7219692</v>
      </c>
      <c r="D26" s="37">
        <v>1619</v>
      </c>
      <c r="E26" s="32">
        <f t="shared" si="0"/>
        <v>1942.8</v>
      </c>
      <c r="F26" s="113"/>
      <c r="G26" s="75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</row>
    <row r="27" spans="1:82" ht="12.75">
      <c r="A27" s="112" t="s">
        <v>42</v>
      </c>
      <c r="B27" s="14" t="s">
        <v>53</v>
      </c>
      <c r="C27" s="14">
        <v>7219693</v>
      </c>
      <c r="D27" s="37">
        <v>1699</v>
      </c>
      <c r="E27" s="32">
        <f t="shared" si="0"/>
        <v>2038.8</v>
      </c>
      <c r="F27" s="113"/>
      <c r="G27" s="75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</row>
    <row r="28" spans="1:82" ht="12.75">
      <c r="A28" s="112" t="s">
        <v>43</v>
      </c>
      <c r="B28" s="14" t="s">
        <v>32</v>
      </c>
      <c r="C28" s="14">
        <v>7219688</v>
      </c>
      <c r="D28" s="37">
        <v>1549</v>
      </c>
      <c r="E28" s="32">
        <f t="shared" si="0"/>
        <v>1858.8</v>
      </c>
      <c r="F28" s="113"/>
      <c r="G28" s="75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</row>
    <row r="29" spans="1:82" ht="12.75">
      <c r="A29" s="112" t="s">
        <v>44</v>
      </c>
      <c r="B29" s="14" t="s">
        <v>54</v>
      </c>
      <c r="C29" s="14">
        <v>7219689</v>
      </c>
      <c r="D29" s="37">
        <v>1599</v>
      </c>
      <c r="E29" s="32">
        <f t="shared" si="0"/>
        <v>1918.8</v>
      </c>
      <c r="F29" s="113"/>
      <c r="G29" s="75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</row>
    <row r="30" spans="1:82" ht="12.75">
      <c r="A30" s="112" t="s">
        <v>45</v>
      </c>
      <c r="B30" s="14" t="s">
        <v>11</v>
      </c>
      <c r="C30" s="14">
        <v>7219690</v>
      </c>
      <c r="D30" s="37">
        <v>1649</v>
      </c>
      <c r="E30" s="32">
        <f t="shared" si="0"/>
        <v>1978.8</v>
      </c>
      <c r="F30" s="113"/>
      <c r="G30" s="75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</row>
    <row r="31" spans="1:82" ht="12.75">
      <c r="A31" s="112" t="s">
        <v>46</v>
      </c>
      <c r="B31" s="14" t="s">
        <v>12</v>
      </c>
      <c r="C31" s="14">
        <v>7219691</v>
      </c>
      <c r="D31" s="37">
        <v>1719</v>
      </c>
      <c r="E31" s="32">
        <f t="shared" si="0"/>
        <v>2062.7999999999997</v>
      </c>
      <c r="F31" s="113"/>
      <c r="G31" s="75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</row>
    <row r="32" spans="1:82" ht="12.75">
      <c r="A32" s="112" t="s">
        <v>123</v>
      </c>
      <c r="B32" s="14" t="s">
        <v>11</v>
      </c>
      <c r="C32" s="14" t="s">
        <v>69</v>
      </c>
      <c r="D32" s="37">
        <v>1890</v>
      </c>
      <c r="E32" s="32">
        <f t="shared" si="0"/>
        <v>2268</v>
      </c>
      <c r="F32" s="113"/>
      <c r="G32" s="75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</row>
    <row r="33" spans="1:82" ht="12.75">
      <c r="A33" s="112" t="s">
        <v>47</v>
      </c>
      <c r="B33" s="14" t="s">
        <v>55</v>
      </c>
      <c r="C33" s="14">
        <v>7221291</v>
      </c>
      <c r="D33" s="37">
        <v>2129</v>
      </c>
      <c r="E33" s="32">
        <f t="shared" si="0"/>
        <v>2554.7999999999997</v>
      </c>
      <c r="F33" s="113"/>
      <c r="G33" s="75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</row>
    <row r="34" spans="1:82" ht="12.75">
      <c r="A34" s="112" t="s">
        <v>48</v>
      </c>
      <c r="B34" s="14" t="s">
        <v>56</v>
      </c>
      <c r="C34" s="14">
        <v>7221292</v>
      </c>
      <c r="D34" s="37">
        <v>2239</v>
      </c>
      <c r="E34" s="32">
        <f t="shared" si="0"/>
        <v>2686.7999999999997</v>
      </c>
      <c r="F34" s="113"/>
      <c r="G34" s="7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</row>
    <row r="35" spans="1:82" ht="12.75">
      <c r="A35" s="112" t="s">
        <v>49</v>
      </c>
      <c r="B35" s="14" t="s">
        <v>57</v>
      </c>
      <c r="C35" s="14">
        <v>7221293</v>
      </c>
      <c r="D35" s="37">
        <v>2629</v>
      </c>
      <c r="E35" s="32">
        <f t="shared" si="0"/>
        <v>3154.7999999999997</v>
      </c>
      <c r="F35" s="113"/>
      <c r="G35" s="75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</row>
    <row r="36" spans="1:82" ht="12.75">
      <c r="A36" s="112" t="s">
        <v>50</v>
      </c>
      <c r="B36" s="14" t="s">
        <v>58</v>
      </c>
      <c r="C36" s="14">
        <v>7221294</v>
      </c>
      <c r="D36" s="37">
        <v>2890</v>
      </c>
      <c r="E36" s="32">
        <f t="shared" si="0"/>
        <v>3468</v>
      </c>
      <c r="F36" s="113"/>
      <c r="G36" s="75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</row>
    <row r="37" spans="1:82" ht="12.75">
      <c r="A37" s="112" t="s">
        <v>51</v>
      </c>
      <c r="B37" s="14" t="s">
        <v>59</v>
      </c>
      <c r="C37" s="14">
        <v>7221295</v>
      </c>
      <c r="D37" s="37">
        <v>3569</v>
      </c>
      <c r="E37" s="32">
        <f t="shared" si="0"/>
        <v>4282.8</v>
      </c>
      <c r="F37" s="113"/>
      <c r="G37" s="75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</row>
    <row r="38" spans="1:82" ht="12.75">
      <c r="A38" s="112" t="s">
        <v>52</v>
      </c>
      <c r="B38" s="14" t="s">
        <v>60</v>
      </c>
      <c r="C38" s="14">
        <v>7221296</v>
      </c>
      <c r="D38" s="37">
        <v>3799</v>
      </c>
      <c r="E38" s="32">
        <f t="shared" si="0"/>
        <v>4558.8</v>
      </c>
      <c r="F38" s="113"/>
      <c r="G38" s="75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</row>
    <row r="39" spans="1:8" s="54" customFormat="1" ht="12.75">
      <c r="A39" s="112" t="s">
        <v>61</v>
      </c>
      <c r="B39" s="14" t="s">
        <v>11</v>
      </c>
      <c r="C39" s="14">
        <v>7219698</v>
      </c>
      <c r="D39" s="46">
        <v>1990</v>
      </c>
      <c r="E39" s="32">
        <f t="shared" si="0"/>
        <v>2388</v>
      </c>
      <c r="F39" s="108"/>
      <c r="G39" s="53"/>
      <c r="H39" s="50"/>
    </row>
    <row r="40" spans="1:82" ht="12.75">
      <c r="A40" s="112" t="s">
        <v>62</v>
      </c>
      <c r="B40" s="14" t="s">
        <v>53</v>
      </c>
      <c r="C40" s="14">
        <v>7219699</v>
      </c>
      <c r="D40" s="37">
        <v>2099</v>
      </c>
      <c r="E40" s="32">
        <f t="shared" si="0"/>
        <v>2518.7999999999997</v>
      </c>
      <c r="F40" s="113"/>
      <c r="G40" s="75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</row>
    <row r="41" spans="1:82" ht="12.75">
      <c r="A41" s="112" t="s">
        <v>124</v>
      </c>
      <c r="B41" s="14" t="s">
        <v>11</v>
      </c>
      <c r="C41" s="14" t="s">
        <v>68</v>
      </c>
      <c r="D41" s="37">
        <v>2190</v>
      </c>
      <c r="E41" s="32">
        <f t="shared" si="0"/>
        <v>2628</v>
      </c>
      <c r="F41" s="113"/>
      <c r="G41" s="75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</row>
    <row r="42" spans="1:82" ht="12.75">
      <c r="A42" s="112" t="s">
        <v>1035</v>
      </c>
      <c r="B42" s="14" t="s">
        <v>9</v>
      </c>
      <c r="C42" s="14" t="s">
        <v>64</v>
      </c>
      <c r="D42" s="37">
        <v>4490</v>
      </c>
      <c r="E42" s="32">
        <f t="shared" si="0"/>
        <v>5388</v>
      </c>
      <c r="F42" s="113"/>
      <c r="G42" s="7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</row>
    <row r="43" spans="1:82" ht="12.75">
      <c r="A43" s="112" t="s">
        <v>1036</v>
      </c>
      <c r="B43" s="14" t="s">
        <v>17</v>
      </c>
      <c r="C43" s="14" t="s">
        <v>65</v>
      </c>
      <c r="D43" s="37">
        <v>4390</v>
      </c>
      <c r="E43" s="32">
        <f t="shared" si="0"/>
        <v>5268</v>
      </c>
      <c r="F43" s="113"/>
      <c r="G43" s="75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</row>
    <row r="44" spans="1:82" ht="12.75">
      <c r="A44" s="112" t="s">
        <v>125</v>
      </c>
      <c r="B44" s="14" t="s">
        <v>9</v>
      </c>
      <c r="C44" s="14" t="s">
        <v>66</v>
      </c>
      <c r="D44" s="37">
        <v>4649</v>
      </c>
      <c r="E44" s="32">
        <f t="shared" si="0"/>
        <v>5578.8</v>
      </c>
      <c r="F44" s="113"/>
      <c r="G44" s="75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</row>
    <row r="45" spans="1:82" ht="12.75">
      <c r="A45" s="112" t="s">
        <v>1054</v>
      </c>
      <c r="B45" s="14" t="s">
        <v>63</v>
      </c>
      <c r="C45" s="14" t="s">
        <v>67</v>
      </c>
      <c r="D45" s="37">
        <v>3490</v>
      </c>
      <c r="E45" s="32">
        <f t="shared" si="0"/>
        <v>4188</v>
      </c>
      <c r="F45" s="113"/>
      <c r="G45" s="7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</row>
    <row r="46" spans="1:82" ht="18.75">
      <c r="A46" s="105" t="s">
        <v>126</v>
      </c>
      <c r="B46" s="78"/>
      <c r="C46" s="78"/>
      <c r="D46" s="79"/>
      <c r="E46" s="80"/>
      <c r="F46" s="109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</row>
    <row r="47" spans="1:82" ht="12.75">
      <c r="A47" s="114" t="s">
        <v>102</v>
      </c>
      <c r="B47" s="17" t="s">
        <v>7</v>
      </c>
      <c r="C47" s="17">
        <v>7612418</v>
      </c>
      <c r="D47" s="37">
        <v>3890</v>
      </c>
      <c r="E47" s="33">
        <f>D47*1.2</f>
        <v>4668</v>
      </c>
      <c r="F47" s="115"/>
      <c r="G47" s="75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</row>
    <row r="48" spans="1:82" ht="12.75">
      <c r="A48" s="114" t="s">
        <v>117</v>
      </c>
      <c r="B48" s="17" t="s">
        <v>8</v>
      </c>
      <c r="C48" s="17">
        <v>7612419</v>
      </c>
      <c r="D48" s="37">
        <v>4039</v>
      </c>
      <c r="E48" s="33">
        <f>D48*1.2</f>
        <v>4846.8</v>
      </c>
      <c r="F48" s="115"/>
      <c r="G48" s="75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</row>
    <row r="49" spans="1:82" ht="12.75">
      <c r="A49" s="114" t="s">
        <v>103</v>
      </c>
      <c r="B49" s="17" t="s">
        <v>105</v>
      </c>
      <c r="C49" s="17">
        <v>7612420</v>
      </c>
      <c r="D49" s="37">
        <v>4990</v>
      </c>
      <c r="E49" s="33">
        <f>D49*1.2</f>
        <v>5988</v>
      </c>
      <c r="F49" s="115"/>
      <c r="G49" s="75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</row>
    <row r="50" spans="1:82" ht="12.75">
      <c r="A50" s="114" t="s">
        <v>104</v>
      </c>
      <c r="B50" s="17" t="s">
        <v>106</v>
      </c>
      <c r="C50" s="17">
        <v>7612421</v>
      </c>
      <c r="D50" s="37">
        <v>5280</v>
      </c>
      <c r="E50" s="33">
        <f>D50*1.2</f>
        <v>6336</v>
      </c>
      <c r="F50" s="115"/>
      <c r="G50" s="75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</row>
    <row r="51" spans="1:82" ht="15">
      <c r="A51" s="116" t="s">
        <v>1141</v>
      </c>
      <c r="B51" s="84"/>
      <c r="C51" s="84"/>
      <c r="D51" s="85"/>
      <c r="E51" s="86"/>
      <c r="F51" s="109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</row>
    <row r="52" spans="1:7" s="54" customFormat="1" ht="15">
      <c r="A52" s="117"/>
      <c r="B52" s="5" t="s">
        <v>127</v>
      </c>
      <c r="C52" s="87"/>
      <c r="D52" s="88"/>
      <c r="E52" s="55"/>
      <c r="F52" s="118"/>
      <c r="G52" s="53"/>
    </row>
    <row r="53" spans="1:7" s="54" customFormat="1" ht="12.75">
      <c r="A53" s="112" t="s">
        <v>70</v>
      </c>
      <c r="B53" s="14">
        <v>120</v>
      </c>
      <c r="C53" s="14">
        <v>7225319</v>
      </c>
      <c r="D53" s="46">
        <v>1549</v>
      </c>
      <c r="E53" s="32">
        <f>D53*1.2</f>
        <v>1858.8</v>
      </c>
      <c r="F53" s="108"/>
      <c r="G53" s="53"/>
    </row>
    <row r="54" spans="1:7" s="54" customFormat="1" ht="12.75">
      <c r="A54" s="112"/>
      <c r="B54" s="14">
        <v>160</v>
      </c>
      <c r="C54" s="14">
        <v>7225320</v>
      </c>
      <c r="D54" s="46">
        <v>1702</v>
      </c>
      <c r="E54" s="32">
        <f>D54*1.2</f>
        <v>2042.3999999999999</v>
      </c>
      <c r="F54" s="108"/>
      <c r="G54" s="53"/>
    </row>
    <row r="55" spans="1:82" ht="15">
      <c r="A55" s="116" t="s">
        <v>128</v>
      </c>
      <c r="B55" s="89"/>
      <c r="C55" s="89"/>
      <c r="D55" s="90"/>
      <c r="E55" s="91"/>
      <c r="F55" s="119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</row>
    <row r="56" spans="1:82" ht="12.75">
      <c r="A56" s="186" t="s">
        <v>70</v>
      </c>
      <c r="B56" s="3">
        <v>100</v>
      </c>
      <c r="C56" s="3" t="s">
        <v>78</v>
      </c>
      <c r="D56" s="38">
        <v>1590</v>
      </c>
      <c r="E56" s="6">
        <f>D56*1.2</f>
        <v>1908</v>
      </c>
      <c r="F56" s="115"/>
      <c r="G56" s="75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</row>
    <row r="57" spans="1:7" s="54" customFormat="1" ht="12.75">
      <c r="A57" s="186"/>
      <c r="B57" s="5">
        <v>125</v>
      </c>
      <c r="C57" s="5" t="s">
        <v>79</v>
      </c>
      <c r="D57" s="51">
        <v>1499</v>
      </c>
      <c r="E57" s="55">
        <f aca="true" t="shared" si="1" ref="E57:E87">D57*1.2</f>
        <v>1798.8</v>
      </c>
      <c r="F57" s="108"/>
      <c r="G57" s="53"/>
    </row>
    <row r="58" spans="1:82" ht="12.75">
      <c r="A58" s="186"/>
      <c r="B58" s="3">
        <v>160</v>
      </c>
      <c r="C58" s="3" t="s">
        <v>80</v>
      </c>
      <c r="D58" s="38">
        <v>1690</v>
      </c>
      <c r="E58" s="6">
        <f t="shared" si="1"/>
        <v>2028</v>
      </c>
      <c r="F58" s="115"/>
      <c r="G58" s="75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</row>
    <row r="59" spans="1:82" ht="12.75">
      <c r="A59" s="186" t="s">
        <v>71</v>
      </c>
      <c r="B59" s="3">
        <v>100</v>
      </c>
      <c r="C59" s="3" t="s">
        <v>81</v>
      </c>
      <c r="D59" s="38">
        <v>1920</v>
      </c>
      <c r="E59" s="6">
        <f t="shared" si="1"/>
        <v>2304</v>
      </c>
      <c r="F59" s="115"/>
      <c r="G59" s="75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</row>
    <row r="60" spans="1:82" ht="12.75">
      <c r="A60" s="186"/>
      <c r="B60" s="3">
        <v>125</v>
      </c>
      <c r="C60" s="3" t="s">
        <v>82</v>
      </c>
      <c r="D60" s="38">
        <v>1960</v>
      </c>
      <c r="E60" s="6">
        <f t="shared" si="1"/>
        <v>2352</v>
      </c>
      <c r="F60" s="115"/>
      <c r="G60" s="75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</row>
    <row r="61" spans="1:82" ht="12.75">
      <c r="A61" s="186"/>
      <c r="B61" s="3">
        <v>160</v>
      </c>
      <c r="C61" s="3" t="s">
        <v>83</v>
      </c>
      <c r="D61" s="38">
        <v>1990</v>
      </c>
      <c r="E61" s="6">
        <f t="shared" si="1"/>
        <v>2388</v>
      </c>
      <c r="F61" s="115"/>
      <c r="G61" s="75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</row>
    <row r="62" spans="1:82" ht="12.75">
      <c r="A62" s="186" t="s">
        <v>72</v>
      </c>
      <c r="B62" s="3">
        <v>100</v>
      </c>
      <c r="C62" s="3" t="s">
        <v>84</v>
      </c>
      <c r="D62" s="38">
        <v>1990</v>
      </c>
      <c r="E62" s="6">
        <f t="shared" si="1"/>
        <v>2388</v>
      </c>
      <c r="F62" s="115"/>
      <c r="G62" s="75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</row>
    <row r="63" spans="1:82" ht="12.75">
      <c r="A63" s="186"/>
      <c r="B63" s="3">
        <v>125</v>
      </c>
      <c r="C63" s="3" t="s">
        <v>85</v>
      </c>
      <c r="D63" s="38">
        <v>1999</v>
      </c>
      <c r="E63" s="6">
        <f t="shared" si="1"/>
        <v>2398.7999999999997</v>
      </c>
      <c r="F63" s="115"/>
      <c r="G63" s="75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</row>
    <row r="64" spans="1:82" ht="12.75">
      <c r="A64" s="186"/>
      <c r="B64" s="3">
        <v>160</v>
      </c>
      <c r="C64" s="3" t="s">
        <v>86</v>
      </c>
      <c r="D64" s="38">
        <v>2029</v>
      </c>
      <c r="E64" s="6">
        <f t="shared" si="1"/>
        <v>2434.7999999999997</v>
      </c>
      <c r="F64" s="115"/>
      <c r="G64" s="75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</row>
    <row r="65" spans="1:82" ht="12.75">
      <c r="A65" s="186" t="s">
        <v>73</v>
      </c>
      <c r="B65" s="3">
        <v>100</v>
      </c>
      <c r="C65" s="3" t="s">
        <v>87</v>
      </c>
      <c r="D65" s="38">
        <v>1990</v>
      </c>
      <c r="E65" s="6">
        <f t="shared" si="1"/>
        <v>2388</v>
      </c>
      <c r="F65" s="115"/>
      <c r="G65" s="75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</row>
    <row r="66" spans="1:82" ht="12.75">
      <c r="A66" s="186"/>
      <c r="B66" s="3">
        <v>125</v>
      </c>
      <c r="C66" s="3" t="s">
        <v>88</v>
      </c>
      <c r="D66" s="38">
        <v>1999</v>
      </c>
      <c r="E66" s="6">
        <f t="shared" si="1"/>
        <v>2398.7999999999997</v>
      </c>
      <c r="F66" s="115"/>
      <c r="G66" s="75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</row>
    <row r="67" spans="1:82" ht="12.75">
      <c r="A67" s="186"/>
      <c r="B67" s="3">
        <v>160</v>
      </c>
      <c r="C67" s="3" t="s">
        <v>89</v>
      </c>
      <c r="D67" s="38">
        <v>2029</v>
      </c>
      <c r="E67" s="6">
        <f t="shared" si="1"/>
        <v>2434.7999999999997</v>
      </c>
      <c r="F67" s="115"/>
      <c r="G67" s="75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</row>
    <row r="68" spans="1:82" ht="12.75">
      <c r="A68" s="186" t="s">
        <v>74</v>
      </c>
      <c r="B68" s="3">
        <v>100</v>
      </c>
      <c r="C68" s="3" t="s">
        <v>90</v>
      </c>
      <c r="D68" s="38">
        <v>1999</v>
      </c>
      <c r="E68" s="6">
        <f t="shared" si="1"/>
        <v>2398.7999999999997</v>
      </c>
      <c r="F68" s="115"/>
      <c r="G68" s="75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</row>
    <row r="69" spans="1:82" ht="12.75">
      <c r="A69" s="186"/>
      <c r="B69" s="3">
        <v>125</v>
      </c>
      <c r="C69" s="3" t="s">
        <v>91</v>
      </c>
      <c r="D69" s="38">
        <v>2039</v>
      </c>
      <c r="E69" s="6">
        <f t="shared" si="1"/>
        <v>2446.7999999999997</v>
      </c>
      <c r="F69" s="115"/>
      <c r="G69" s="75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</row>
    <row r="70" spans="1:82" ht="12.75">
      <c r="A70" s="186"/>
      <c r="B70" s="3">
        <v>160</v>
      </c>
      <c r="C70" s="3" t="s">
        <v>92</v>
      </c>
      <c r="D70" s="38">
        <v>2089</v>
      </c>
      <c r="E70" s="6">
        <f t="shared" si="1"/>
        <v>2506.7999999999997</v>
      </c>
      <c r="F70" s="115"/>
      <c r="G70" s="75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</row>
    <row r="71" spans="1:82" ht="12.75">
      <c r="A71" s="187" t="s">
        <v>75</v>
      </c>
      <c r="B71" s="5">
        <v>100</v>
      </c>
      <c r="C71" s="5" t="s">
        <v>93</v>
      </c>
      <c r="D71" s="38">
        <v>1729</v>
      </c>
      <c r="E71" s="6">
        <f t="shared" si="1"/>
        <v>2074.7999999999997</v>
      </c>
      <c r="F71" s="115"/>
      <c r="G71" s="75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</row>
    <row r="72" spans="1:82" ht="12.75">
      <c r="A72" s="187"/>
      <c r="B72" s="5">
        <v>125</v>
      </c>
      <c r="C72" s="5" t="s">
        <v>94</v>
      </c>
      <c r="D72" s="38">
        <v>1749</v>
      </c>
      <c r="E72" s="6">
        <f t="shared" si="1"/>
        <v>2098.7999999999997</v>
      </c>
      <c r="F72" s="115"/>
      <c r="G72" s="75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</row>
    <row r="73" spans="1:82" ht="13.5" customHeight="1">
      <c r="A73" s="187"/>
      <c r="B73" s="5">
        <v>160</v>
      </c>
      <c r="C73" s="5" t="s">
        <v>95</v>
      </c>
      <c r="D73" s="38">
        <v>1769</v>
      </c>
      <c r="E73" s="6">
        <f t="shared" si="1"/>
        <v>2122.7999999999997</v>
      </c>
      <c r="F73" s="115"/>
      <c r="G73" s="75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</row>
    <row r="74" spans="1:82" ht="13.5" customHeight="1">
      <c r="A74" s="187" t="s">
        <v>76</v>
      </c>
      <c r="B74" s="5">
        <v>100</v>
      </c>
      <c r="C74" s="5" t="s">
        <v>96</v>
      </c>
      <c r="D74" s="38">
        <v>1739</v>
      </c>
      <c r="E74" s="6">
        <f t="shared" si="1"/>
        <v>2086.7999999999997</v>
      </c>
      <c r="F74" s="115"/>
      <c r="G74" s="75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</row>
    <row r="75" spans="1:82" ht="13.5" customHeight="1">
      <c r="A75" s="187"/>
      <c r="B75" s="5">
        <v>125</v>
      </c>
      <c r="C75" s="5" t="s">
        <v>97</v>
      </c>
      <c r="D75" s="38">
        <v>1769</v>
      </c>
      <c r="E75" s="6">
        <f t="shared" si="1"/>
        <v>2122.7999999999997</v>
      </c>
      <c r="F75" s="115"/>
      <c r="G75" s="75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</row>
    <row r="76" spans="1:82" ht="13.5" customHeight="1">
      <c r="A76" s="187"/>
      <c r="B76" s="5">
        <v>160</v>
      </c>
      <c r="C76" s="5" t="s">
        <v>98</v>
      </c>
      <c r="D76" s="38">
        <v>1779</v>
      </c>
      <c r="E76" s="6">
        <f t="shared" si="1"/>
        <v>2134.7999999999997</v>
      </c>
      <c r="F76" s="115"/>
      <c r="G76" s="75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</row>
    <row r="77" spans="1:82" ht="12.75">
      <c r="A77" s="187" t="s">
        <v>77</v>
      </c>
      <c r="B77" s="5">
        <v>100</v>
      </c>
      <c r="C77" s="5" t="s">
        <v>99</v>
      </c>
      <c r="D77" s="38">
        <v>1849</v>
      </c>
      <c r="E77" s="6">
        <f t="shared" si="1"/>
        <v>2218.7999999999997</v>
      </c>
      <c r="F77" s="115"/>
      <c r="G77" s="75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</row>
    <row r="78" spans="1:82" ht="12.75">
      <c r="A78" s="187"/>
      <c r="B78" s="5">
        <v>125</v>
      </c>
      <c r="C78" s="5" t="s">
        <v>100</v>
      </c>
      <c r="D78" s="38">
        <v>1899</v>
      </c>
      <c r="E78" s="6">
        <f t="shared" si="1"/>
        <v>2278.7999999999997</v>
      </c>
      <c r="F78" s="115"/>
      <c r="G78" s="75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</row>
    <row r="79" spans="1:82" ht="12.75">
      <c r="A79" s="187"/>
      <c r="B79" s="5">
        <v>160</v>
      </c>
      <c r="C79" s="5" t="s">
        <v>101</v>
      </c>
      <c r="D79" s="38">
        <v>1949</v>
      </c>
      <c r="E79" s="6">
        <f t="shared" si="1"/>
        <v>2338.7999999999997</v>
      </c>
      <c r="F79" s="115"/>
      <c r="G79" s="75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</row>
    <row r="80" spans="1:82" ht="15">
      <c r="A80" s="116" t="s">
        <v>1186</v>
      </c>
      <c r="B80" s="89"/>
      <c r="C80" s="89"/>
      <c r="D80" s="90"/>
      <c r="E80" s="90"/>
      <c r="F80" s="115"/>
      <c r="G80" s="75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</row>
    <row r="81" spans="1:7" s="54" customFormat="1" ht="12.75">
      <c r="A81" s="56" t="s">
        <v>1168</v>
      </c>
      <c r="B81" s="5" t="s">
        <v>1178</v>
      </c>
      <c r="C81" s="5" t="s">
        <v>1171</v>
      </c>
      <c r="D81" s="88">
        <v>2590</v>
      </c>
      <c r="E81" s="6">
        <f t="shared" si="1"/>
        <v>3108</v>
      </c>
      <c r="F81" s="108"/>
      <c r="G81" s="75"/>
    </row>
    <row r="82" spans="1:82" ht="12.75">
      <c r="A82" s="56" t="s">
        <v>1169</v>
      </c>
      <c r="B82" s="16" t="s">
        <v>10</v>
      </c>
      <c r="C82" s="5" t="s">
        <v>1172</v>
      </c>
      <c r="D82" s="88">
        <v>2790</v>
      </c>
      <c r="E82" s="6">
        <f t="shared" si="1"/>
        <v>3348</v>
      </c>
      <c r="F82" s="115"/>
      <c r="G82" s="75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</row>
    <row r="83" spans="1:82" ht="12.75">
      <c r="A83" s="56" t="s">
        <v>1170</v>
      </c>
      <c r="B83" s="16" t="s">
        <v>1179</v>
      </c>
      <c r="C83" s="5" t="s">
        <v>1173</v>
      </c>
      <c r="D83" s="88">
        <v>2850</v>
      </c>
      <c r="E83" s="6">
        <f t="shared" si="1"/>
        <v>3420</v>
      </c>
      <c r="F83" s="115"/>
      <c r="G83" s="75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</row>
    <row r="84" spans="1:82" ht="12.75">
      <c r="A84" s="56" t="s">
        <v>1174</v>
      </c>
      <c r="B84" s="16" t="s">
        <v>1178</v>
      </c>
      <c r="C84" s="5" t="s">
        <v>1182</v>
      </c>
      <c r="D84" s="88">
        <v>2850</v>
      </c>
      <c r="E84" s="6">
        <f t="shared" si="1"/>
        <v>3420</v>
      </c>
      <c r="F84" s="115"/>
      <c r="G84" s="75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</row>
    <row r="85" spans="1:82" ht="12.75">
      <c r="A85" s="56" t="s">
        <v>1175</v>
      </c>
      <c r="B85" s="16" t="s">
        <v>1180</v>
      </c>
      <c r="C85" s="5" t="s">
        <v>1183</v>
      </c>
      <c r="D85" s="88">
        <v>2890</v>
      </c>
      <c r="E85" s="6">
        <f t="shared" si="1"/>
        <v>3468</v>
      </c>
      <c r="F85" s="115"/>
      <c r="G85" s="75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</row>
    <row r="86" spans="1:82" ht="12.75">
      <c r="A86" s="56" t="s">
        <v>1176</v>
      </c>
      <c r="B86" s="16" t="s">
        <v>11</v>
      </c>
      <c r="C86" s="5" t="s">
        <v>1184</v>
      </c>
      <c r="D86" s="88">
        <v>2950</v>
      </c>
      <c r="E86" s="6">
        <f t="shared" si="1"/>
        <v>3540</v>
      </c>
      <c r="F86" s="115"/>
      <c r="G86" s="75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</row>
    <row r="87" spans="1:82" ht="12.75">
      <c r="A87" s="56" t="s">
        <v>1177</v>
      </c>
      <c r="B87" s="16" t="s">
        <v>1181</v>
      </c>
      <c r="C87" s="5" t="s">
        <v>1185</v>
      </c>
      <c r="D87" s="88">
        <v>3090</v>
      </c>
      <c r="E87" s="6">
        <f t="shared" si="1"/>
        <v>3708</v>
      </c>
      <c r="F87" s="115"/>
      <c r="G87" s="75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</row>
    <row r="88" spans="1:82" ht="18.75">
      <c r="A88" s="182" t="s">
        <v>133</v>
      </c>
      <c r="B88" s="183"/>
      <c r="C88" s="183"/>
      <c r="D88" s="183"/>
      <c r="E88" s="183"/>
      <c r="F88" s="109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</row>
    <row r="89" spans="1:82" s="15" customFormat="1" ht="12.75">
      <c r="A89" s="120" t="s">
        <v>134</v>
      </c>
      <c r="B89" s="25"/>
      <c r="C89" s="18"/>
      <c r="D89" s="39"/>
      <c r="E89" s="80"/>
      <c r="F89" s="121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</row>
    <row r="90" spans="1:82" s="15" customFormat="1" ht="12.75">
      <c r="A90" s="122" t="s">
        <v>135</v>
      </c>
      <c r="B90" s="3">
        <v>60</v>
      </c>
      <c r="C90" s="2" t="s">
        <v>136</v>
      </c>
      <c r="D90" s="38">
        <v>890</v>
      </c>
      <c r="E90" s="6">
        <f>D90*1.2</f>
        <v>1068</v>
      </c>
      <c r="F90" s="121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</row>
    <row r="91" spans="1:7" s="50" customFormat="1" ht="12.75">
      <c r="A91" s="56" t="s">
        <v>1037</v>
      </c>
      <c r="B91" s="5">
        <v>80</v>
      </c>
      <c r="C91" s="47" t="s">
        <v>1038</v>
      </c>
      <c r="D91" s="51">
        <v>842</v>
      </c>
      <c r="E91" s="55">
        <f>D91*1.2</f>
        <v>1010.4</v>
      </c>
      <c r="F91" s="123"/>
      <c r="G91" s="53"/>
    </row>
    <row r="92" spans="1:7" s="50" customFormat="1" ht="12.75">
      <c r="A92" s="56" t="s">
        <v>1039</v>
      </c>
      <c r="B92" s="5">
        <v>120</v>
      </c>
      <c r="C92" s="47" t="s">
        <v>1040</v>
      </c>
      <c r="D92" s="51">
        <v>946</v>
      </c>
      <c r="E92" s="55">
        <f>D92*1.2</f>
        <v>1135.2</v>
      </c>
      <c r="F92" s="123"/>
      <c r="G92" s="53"/>
    </row>
    <row r="93" spans="1:7" s="50" customFormat="1" ht="12.75">
      <c r="A93" s="112" t="s">
        <v>1041</v>
      </c>
      <c r="B93" s="5">
        <v>80</v>
      </c>
      <c r="C93" s="48">
        <v>711349302</v>
      </c>
      <c r="D93" s="51">
        <v>1305</v>
      </c>
      <c r="E93" s="55">
        <f>D93*1.2</f>
        <v>1566</v>
      </c>
      <c r="F93" s="123"/>
      <c r="G93" s="53"/>
    </row>
    <row r="94" spans="1:82" s="15" customFormat="1" ht="12.75">
      <c r="A94" s="120" t="s">
        <v>137</v>
      </c>
      <c r="B94" s="25"/>
      <c r="C94" s="18"/>
      <c r="D94" s="39"/>
      <c r="E94" s="80"/>
      <c r="F94" s="121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</row>
    <row r="95" spans="1:82" s="15" customFormat="1" ht="12.75">
      <c r="A95" s="122" t="s">
        <v>138</v>
      </c>
      <c r="B95" s="3">
        <v>200</v>
      </c>
      <c r="C95" s="4">
        <v>711059201</v>
      </c>
      <c r="D95" s="38">
        <v>789</v>
      </c>
      <c r="E95" s="6">
        <f aca="true" t="shared" si="2" ref="E95:E107">D95*1.2</f>
        <v>946.8</v>
      </c>
      <c r="F95" s="121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</row>
    <row r="96" spans="1:82" s="15" customFormat="1" ht="12.75">
      <c r="A96" s="122" t="s">
        <v>139</v>
      </c>
      <c r="B96" s="3">
        <v>200</v>
      </c>
      <c r="C96" s="4">
        <v>711059101</v>
      </c>
      <c r="D96" s="38">
        <v>689</v>
      </c>
      <c r="E96" s="6">
        <f t="shared" si="2"/>
        <v>826.8</v>
      </c>
      <c r="F96" s="121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</row>
    <row r="97" spans="1:82" s="15" customFormat="1" ht="12.75">
      <c r="A97" s="122" t="s">
        <v>140</v>
      </c>
      <c r="B97" s="3">
        <v>300</v>
      </c>
      <c r="C97" s="4">
        <v>711059401</v>
      </c>
      <c r="D97" s="38">
        <v>962</v>
      </c>
      <c r="E97" s="6">
        <f t="shared" si="2"/>
        <v>1154.3999999999999</v>
      </c>
      <c r="F97" s="121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</row>
    <row r="98" spans="1:82" s="15" customFormat="1" ht="12.75">
      <c r="A98" s="122" t="s">
        <v>141</v>
      </c>
      <c r="B98" s="3">
        <v>300</v>
      </c>
      <c r="C98" s="4">
        <v>711059301</v>
      </c>
      <c r="D98" s="38">
        <v>890</v>
      </c>
      <c r="E98" s="6">
        <f t="shared" si="2"/>
        <v>1068</v>
      </c>
      <c r="F98" s="121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</row>
    <row r="99" spans="1:82" s="15" customFormat="1" ht="12.75">
      <c r="A99" s="122" t="s">
        <v>142</v>
      </c>
      <c r="B99" s="3">
        <v>400</v>
      </c>
      <c r="C99" s="4">
        <v>711059601</v>
      </c>
      <c r="D99" s="38">
        <v>1141</v>
      </c>
      <c r="E99" s="6">
        <f t="shared" si="2"/>
        <v>1369.2</v>
      </c>
      <c r="F99" s="121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</row>
    <row r="100" spans="1:82" s="15" customFormat="1" ht="12.75">
      <c r="A100" s="122" t="s">
        <v>143</v>
      </c>
      <c r="B100" s="3">
        <v>400</v>
      </c>
      <c r="C100" s="4">
        <v>711059501</v>
      </c>
      <c r="D100" s="38">
        <v>1033</v>
      </c>
      <c r="E100" s="6">
        <f t="shared" si="2"/>
        <v>1239.6</v>
      </c>
      <c r="F100" s="121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</row>
    <row r="101" spans="1:82" ht="12.75">
      <c r="A101" s="124" t="s">
        <v>144</v>
      </c>
      <c r="B101" s="3">
        <v>500</v>
      </c>
      <c r="C101" s="9">
        <v>711059701</v>
      </c>
      <c r="D101" s="36">
        <v>1285</v>
      </c>
      <c r="E101" s="10">
        <f t="shared" si="2"/>
        <v>1542</v>
      </c>
      <c r="F101" s="109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</row>
    <row r="102" spans="1:82" ht="12.75">
      <c r="A102" s="125" t="s">
        <v>145</v>
      </c>
      <c r="B102" s="16">
        <v>800</v>
      </c>
      <c r="C102" s="9" t="s">
        <v>146</v>
      </c>
      <c r="D102" s="36">
        <v>2161</v>
      </c>
      <c r="E102" s="10">
        <f t="shared" si="2"/>
        <v>2593.2</v>
      </c>
      <c r="F102" s="109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</row>
    <row r="103" spans="1:82" ht="12.75">
      <c r="A103" s="125" t="s">
        <v>147</v>
      </c>
      <c r="B103" s="16">
        <v>1000</v>
      </c>
      <c r="C103" s="9" t="s">
        <v>148</v>
      </c>
      <c r="D103" s="36">
        <v>2140</v>
      </c>
      <c r="E103" s="10">
        <f t="shared" si="2"/>
        <v>2568</v>
      </c>
      <c r="F103" s="109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</row>
    <row r="104" spans="1:82" ht="12.75">
      <c r="A104" s="125" t="s">
        <v>149</v>
      </c>
      <c r="B104" s="16">
        <v>1000</v>
      </c>
      <c r="C104" s="9" t="s">
        <v>150</v>
      </c>
      <c r="D104" s="36">
        <v>2570</v>
      </c>
      <c r="E104" s="10">
        <f t="shared" si="2"/>
        <v>3084</v>
      </c>
      <c r="F104" s="109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</row>
    <row r="105" spans="1:82" ht="12.75">
      <c r="A105" s="125" t="s">
        <v>151</v>
      </c>
      <c r="B105" s="16">
        <v>1500</v>
      </c>
      <c r="C105" s="9" t="s">
        <v>152</v>
      </c>
      <c r="D105" s="36">
        <v>4110</v>
      </c>
      <c r="E105" s="10">
        <f t="shared" si="2"/>
        <v>4932</v>
      </c>
      <c r="F105" s="109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</row>
    <row r="106" spans="1:82" ht="12.75">
      <c r="A106" s="125" t="s">
        <v>153</v>
      </c>
      <c r="B106" s="16">
        <v>2000</v>
      </c>
      <c r="C106" s="9" t="s">
        <v>154</v>
      </c>
      <c r="D106" s="36">
        <v>4580</v>
      </c>
      <c r="E106" s="10">
        <f t="shared" si="2"/>
        <v>5496</v>
      </c>
      <c r="F106" s="109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</row>
    <row r="107" spans="1:82" ht="12.75">
      <c r="A107" s="125" t="s">
        <v>155</v>
      </c>
      <c r="B107" s="16">
        <v>2000</v>
      </c>
      <c r="C107" s="9" t="s">
        <v>156</v>
      </c>
      <c r="D107" s="36">
        <v>4999</v>
      </c>
      <c r="E107" s="10">
        <f t="shared" si="2"/>
        <v>5998.8</v>
      </c>
      <c r="F107" s="109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</row>
    <row r="108" spans="1:82" ht="12.75">
      <c r="A108" s="120" t="s">
        <v>157</v>
      </c>
      <c r="B108" s="25"/>
      <c r="C108" s="18"/>
      <c r="D108" s="39"/>
      <c r="E108" s="80"/>
      <c r="F108" s="109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</row>
    <row r="109" spans="1:82" ht="12.75">
      <c r="A109" s="125" t="s">
        <v>158</v>
      </c>
      <c r="B109" s="16">
        <v>1000</v>
      </c>
      <c r="C109" s="9" t="s">
        <v>159</v>
      </c>
      <c r="D109" s="36">
        <v>2825</v>
      </c>
      <c r="E109" s="10">
        <f>D109*1.2</f>
        <v>3390</v>
      </c>
      <c r="F109" s="109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</row>
    <row r="110" spans="1:82" ht="12.75">
      <c r="A110" s="125" t="s">
        <v>160</v>
      </c>
      <c r="B110" s="16">
        <v>1000</v>
      </c>
      <c r="C110" s="9" t="s">
        <v>161</v>
      </c>
      <c r="D110" s="36">
        <v>1938</v>
      </c>
      <c r="E110" s="10">
        <f>D110*1.2</f>
        <v>2325.6</v>
      </c>
      <c r="F110" s="109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</row>
    <row r="111" spans="1:82" ht="12.75">
      <c r="A111" s="125" t="s">
        <v>162</v>
      </c>
      <c r="B111" s="16">
        <v>1500</v>
      </c>
      <c r="C111" s="9" t="s">
        <v>163</v>
      </c>
      <c r="D111" s="36">
        <v>1785</v>
      </c>
      <c r="E111" s="10">
        <f>D111*1.2</f>
        <v>2142</v>
      </c>
      <c r="F111" s="109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</row>
    <row r="112" spans="1:82" ht="12.75">
      <c r="A112" s="124"/>
      <c r="B112" s="9"/>
      <c r="C112" s="8"/>
      <c r="D112" s="36"/>
      <c r="E112" s="10"/>
      <c r="F112" s="109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</row>
    <row r="113" spans="1:82" ht="12.75">
      <c r="A113" s="125" t="s">
        <v>164</v>
      </c>
      <c r="B113" s="9"/>
      <c r="C113" s="9">
        <v>2110000</v>
      </c>
      <c r="D113" s="36">
        <v>130</v>
      </c>
      <c r="E113" s="10">
        <f>D113*1.2</f>
        <v>156</v>
      </c>
      <c r="F113" s="109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</row>
    <row r="114" spans="1:82" ht="18.75">
      <c r="A114" s="182" t="s">
        <v>165</v>
      </c>
      <c r="B114" s="183"/>
      <c r="C114" s="183"/>
      <c r="D114" s="183"/>
      <c r="E114" s="183"/>
      <c r="F114" s="109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</row>
    <row r="115" spans="1:82" ht="12.75">
      <c r="A115" s="126" t="s">
        <v>166</v>
      </c>
      <c r="B115" s="8"/>
      <c r="C115" s="4" t="s">
        <v>167</v>
      </c>
      <c r="D115" s="6">
        <v>115</v>
      </c>
      <c r="E115" s="10">
        <f aca="true" t="shared" si="3" ref="E115:E150">D115*1.2</f>
        <v>138</v>
      </c>
      <c r="F115" s="109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</row>
    <row r="116" spans="1:82" ht="12.75">
      <c r="A116" s="56" t="s">
        <v>168</v>
      </c>
      <c r="B116" s="8"/>
      <c r="C116" s="4" t="s">
        <v>169</v>
      </c>
      <c r="D116" s="6">
        <v>117</v>
      </c>
      <c r="E116" s="10">
        <f t="shared" si="3"/>
        <v>140.4</v>
      </c>
      <c r="F116" s="109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</row>
    <row r="117" spans="1:82" ht="12.75">
      <c r="A117" s="126" t="s">
        <v>170</v>
      </c>
      <c r="B117" s="8"/>
      <c r="C117" s="4" t="s">
        <v>171</v>
      </c>
      <c r="D117" s="6">
        <v>141</v>
      </c>
      <c r="E117" s="10">
        <f t="shared" si="3"/>
        <v>169.2</v>
      </c>
      <c r="F117" s="109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</row>
    <row r="118" spans="1:82" ht="12.75">
      <c r="A118" s="126" t="s">
        <v>172</v>
      </c>
      <c r="B118" s="8"/>
      <c r="C118" s="4" t="s">
        <v>173</v>
      </c>
      <c r="D118" s="6">
        <v>236</v>
      </c>
      <c r="E118" s="10">
        <f t="shared" si="3"/>
        <v>283.2</v>
      </c>
      <c r="F118" s="109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</row>
    <row r="119" spans="1:82" ht="12.75">
      <c r="A119" s="126" t="s">
        <v>174</v>
      </c>
      <c r="B119" s="8"/>
      <c r="C119" s="4" t="s">
        <v>175</v>
      </c>
      <c r="D119" s="6">
        <v>24</v>
      </c>
      <c r="E119" s="10">
        <f t="shared" si="3"/>
        <v>28.799999999999997</v>
      </c>
      <c r="F119" s="109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</row>
    <row r="120" spans="1:82" ht="12.75">
      <c r="A120" s="126" t="s">
        <v>176</v>
      </c>
      <c r="B120" s="8"/>
      <c r="C120" s="4" t="s">
        <v>177</v>
      </c>
      <c r="D120" s="6">
        <v>76</v>
      </c>
      <c r="E120" s="10">
        <f t="shared" si="3"/>
        <v>91.2</v>
      </c>
      <c r="F120" s="109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</row>
    <row r="121" spans="1:82" ht="12.75">
      <c r="A121" s="127" t="s">
        <v>1142</v>
      </c>
      <c r="B121" s="8"/>
      <c r="C121" s="20" t="s">
        <v>178</v>
      </c>
      <c r="D121" s="6">
        <v>160</v>
      </c>
      <c r="E121" s="6">
        <f t="shared" si="3"/>
        <v>192</v>
      </c>
      <c r="F121" s="109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</row>
    <row r="122" spans="1:82" ht="12.75">
      <c r="A122" s="127" t="s">
        <v>179</v>
      </c>
      <c r="B122" s="8"/>
      <c r="C122" s="20" t="s">
        <v>180</v>
      </c>
      <c r="D122" s="6">
        <v>199</v>
      </c>
      <c r="E122" s="6">
        <f t="shared" si="3"/>
        <v>238.79999999999998</v>
      </c>
      <c r="F122" s="109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</row>
    <row r="123" spans="1:82" ht="12.75">
      <c r="A123" s="127" t="s">
        <v>181</v>
      </c>
      <c r="B123" s="8"/>
      <c r="C123" s="20" t="s">
        <v>182</v>
      </c>
      <c r="D123" s="6">
        <v>109</v>
      </c>
      <c r="E123" s="6">
        <f t="shared" si="3"/>
        <v>130.79999999999998</v>
      </c>
      <c r="F123" s="109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</row>
    <row r="124" spans="1:82" ht="12.75">
      <c r="A124" s="126" t="s">
        <v>183</v>
      </c>
      <c r="B124" s="8"/>
      <c r="C124" s="4" t="s">
        <v>184</v>
      </c>
      <c r="D124" s="6">
        <v>179</v>
      </c>
      <c r="E124" s="10">
        <f t="shared" si="3"/>
        <v>214.79999999999998</v>
      </c>
      <c r="F124" s="109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</row>
    <row r="125" spans="1:82" ht="12.75">
      <c r="A125" s="126" t="s">
        <v>185</v>
      </c>
      <c r="B125" s="8"/>
      <c r="C125" s="4" t="s">
        <v>186</v>
      </c>
      <c r="D125" s="6">
        <v>27</v>
      </c>
      <c r="E125" s="10">
        <f t="shared" si="3"/>
        <v>32.4</v>
      </c>
      <c r="F125" s="109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</row>
    <row r="126" spans="1:82" ht="12.75">
      <c r="A126" s="126" t="s">
        <v>187</v>
      </c>
      <c r="B126" s="8"/>
      <c r="C126" s="4" t="s">
        <v>188</v>
      </c>
      <c r="D126" s="6">
        <v>20.4</v>
      </c>
      <c r="E126" s="10">
        <f t="shared" si="3"/>
        <v>24.479999999999997</v>
      </c>
      <c r="F126" s="109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</row>
    <row r="127" spans="1:82" ht="12.75">
      <c r="A127" s="126" t="s">
        <v>189</v>
      </c>
      <c r="B127" s="8"/>
      <c r="C127" s="4" t="s">
        <v>190</v>
      </c>
      <c r="D127" s="6">
        <v>19.9</v>
      </c>
      <c r="E127" s="10">
        <f t="shared" si="3"/>
        <v>23.88</v>
      </c>
      <c r="F127" s="109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</row>
    <row r="128" spans="1:82" ht="12.75">
      <c r="A128" s="126" t="s">
        <v>191</v>
      </c>
      <c r="B128" s="8"/>
      <c r="C128" s="4" t="s">
        <v>192</v>
      </c>
      <c r="D128" s="6">
        <v>18</v>
      </c>
      <c r="E128" s="10">
        <f t="shared" si="3"/>
        <v>21.599999999999998</v>
      </c>
      <c r="F128" s="109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</row>
    <row r="129" spans="1:82" ht="12.75">
      <c r="A129" s="128" t="s">
        <v>193</v>
      </c>
      <c r="B129" s="8"/>
      <c r="C129" s="4" t="s">
        <v>194</v>
      </c>
      <c r="D129" s="6">
        <v>29.4</v>
      </c>
      <c r="E129" s="10">
        <f t="shared" si="3"/>
        <v>35.279999999999994</v>
      </c>
      <c r="F129" s="109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</row>
    <row r="130" spans="1:82" ht="12.75">
      <c r="A130" s="126" t="s">
        <v>195</v>
      </c>
      <c r="B130" s="8"/>
      <c r="C130" s="4" t="s">
        <v>196</v>
      </c>
      <c r="D130" s="6">
        <v>26</v>
      </c>
      <c r="E130" s="10">
        <f t="shared" si="3"/>
        <v>31.2</v>
      </c>
      <c r="F130" s="109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</row>
    <row r="131" spans="1:82" ht="12.75">
      <c r="A131" s="126" t="s">
        <v>197</v>
      </c>
      <c r="B131" s="8"/>
      <c r="C131" s="4" t="s">
        <v>198</v>
      </c>
      <c r="D131" s="6">
        <v>88</v>
      </c>
      <c r="E131" s="10">
        <f t="shared" si="3"/>
        <v>105.6</v>
      </c>
      <c r="F131" s="109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</row>
    <row r="132" spans="1:6" s="54" customFormat="1" ht="12.75">
      <c r="A132" s="129" t="s">
        <v>199</v>
      </c>
      <c r="B132" s="74"/>
      <c r="C132" s="74" t="s">
        <v>200</v>
      </c>
      <c r="D132" s="55">
        <v>49</v>
      </c>
      <c r="E132" s="55">
        <f t="shared" si="3"/>
        <v>58.8</v>
      </c>
      <c r="F132" s="130"/>
    </row>
    <row r="133" spans="1:82" ht="12.75">
      <c r="A133" s="126" t="s">
        <v>201</v>
      </c>
      <c r="B133" s="8"/>
      <c r="C133" s="4">
        <v>7100345</v>
      </c>
      <c r="D133" s="10">
        <v>109</v>
      </c>
      <c r="E133" s="10">
        <f t="shared" si="3"/>
        <v>130.79999999999998</v>
      </c>
      <c r="F133" s="109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</row>
    <row r="134" spans="1:82" ht="12.75">
      <c r="A134" s="126" t="s">
        <v>202</v>
      </c>
      <c r="B134" s="8"/>
      <c r="C134" s="4">
        <v>7105037</v>
      </c>
      <c r="D134" s="10">
        <v>144.9</v>
      </c>
      <c r="E134" s="10">
        <f t="shared" si="3"/>
        <v>173.88</v>
      </c>
      <c r="F134" s="109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</row>
    <row r="135" spans="1:82" ht="12.75">
      <c r="A135" s="126" t="s">
        <v>203</v>
      </c>
      <c r="B135" s="8"/>
      <c r="C135" s="4">
        <v>7104408</v>
      </c>
      <c r="D135" s="10">
        <v>71.9</v>
      </c>
      <c r="E135" s="10">
        <f t="shared" si="3"/>
        <v>86.28</v>
      </c>
      <c r="F135" s="109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</row>
    <row r="136" spans="1:82" ht="12.75">
      <c r="A136" s="126" t="s">
        <v>204</v>
      </c>
      <c r="B136" s="8"/>
      <c r="C136" s="4">
        <v>7102442</v>
      </c>
      <c r="D136" s="10">
        <v>114.9</v>
      </c>
      <c r="E136" s="10">
        <f t="shared" si="3"/>
        <v>137.88</v>
      </c>
      <c r="F136" s="109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</row>
    <row r="137" spans="1:82" ht="12.75">
      <c r="A137" s="126" t="s">
        <v>205</v>
      </c>
      <c r="B137" s="8"/>
      <c r="C137" s="4">
        <v>7102443</v>
      </c>
      <c r="D137" s="6">
        <v>149</v>
      </c>
      <c r="E137" s="10">
        <f t="shared" si="3"/>
        <v>178.79999999999998</v>
      </c>
      <c r="F137" s="109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</row>
    <row r="138" spans="1:82" ht="12.75">
      <c r="A138" s="126" t="s">
        <v>206</v>
      </c>
      <c r="B138" s="8"/>
      <c r="C138" s="4">
        <v>7103027</v>
      </c>
      <c r="D138" s="6">
        <v>129</v>
      </c>
      <c r="E138" s="10">
        <f t="shared" si="3"/>
        <v>154.79999999999998</v>
      </c>
      <c r="F138" s="109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</row>
    <row r="139" spans="1:82" ht="12.75">
      <c r="A139" s="122" t="s">
        <v>207</v>
      </c>
      <c r="B139" s="8"/>
      <c r="C139" s="4">
        <v>7102340</v>
      </c>
      <c r="D139" s="6">
        <v>49</v>
      </c>
      <c r="E139" s="10">
        <f t="shared" si="3"/>
        <v>58.8</v>
      </c>
      <c r="F139" s="109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</row>
    <row r="140" spans="1:82" ht="12.75">
      <c r="A140" s="122" t="s">
        <v>208</v>
      </c>
      <c r="B140" s="8"/>
      <c r="C140" s="4">
        <v>7102441</v>
      </c>
      <c r="D140" s="6">
        <v>219</v>
      </c>
      <c r="E140" s="10">
        <f t="shared" si="3"/>
        <v>262.8</v>
      </c>
      <c r="F140" s="109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</row>
    <row r="141" spans="1:82" ht="12.75">
      <c r="A141" s="122" t="s">
        <v>209</v>
      </c>
      <c r="B141" s="8"/>
      <c r="C141" s="4">
        <v>7102343</v>
      </c>
      <c r="D141" s="6">
        <v>79</v>
      </c>
      <c r="E141" s="10">
        <f t="shared" si="3"/>
        <v>94.8</v>
      </c>
      <c r="F141" s="109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</row>
    <row r="142" spans="1:82" ht="12.75">
      <c r="A142" s="122" t="s">
        <v>210</v>
      </c>
      <c r="B142" s="8"/>
      <c r="C142" s="4">
        <v>7101061</v>
      </c>
      <c r="D142" s="6">
        <v>69</v>
      </c>
      <c r="E142" s="10">
        <f t="shared" si="3"/>
        <v>82.8</v>
      </c>
      <c r="F142" s="109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</row>
    <row r="143" spans="1:82" ht="12.75">
      <c r="A143" s="122" t="s">
        <v>211</v>
      </c>
      <c r="B143" s="8"/>
      <c r="C143" s="4">
        <v>7103044</v>
      </c>
      <c r="D143" s="6">
        <v>105</v>
      </c>
      <c r="E143" s="10">
        <f t="shared" si="3"/>
        <v>126</v>
      </c>
      <c r="F143" s="109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</row>
    <row r="144" spans="1:82" ht="12.75">
      <c r="A144" s="122" t="s">
        <v>212</v>
      </c>
      <c r="B144" s="8"/>
      <c r="C144" s="4">
        <v>7102980</v>
      </c>
      <c r="D144" s="6">
        <v>89</v>
      </c>
      <c r="E144" s="10">
        <f t="shared" si="3"/>
        <v>106.8</v>
      </c>
      <c r="F144" s="109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</row>
    <row r="145" spans="1:82" ht="12.75">
      <c r="A145" s="122" t="s">
        <v>213</v>
      </c>
      <c r="B145" s="8"/>
      <c r="C145" s="4">
        <v>7102979</v>
      </c>
      <c r="D145" s="6">
        <v>129</v>
      </c>
      <c r="E145" s="10">
        <f t="shared" si="3"/>
        <v>154.79999999999998</v>
      </c>
      <c r="F145" s="109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</row>
    <row r="146" spans="1:82" ht="12.75">
      <c r="A146" s="122" t="s">
        <v>214</v>
      </c>
      <c r="B146" s="8"/>
      <c r="C146" s="4">
        <v>7104347</v>
      </c>
      <c r="D146" s="6">
        <v>59</v>
      </c>
      <c r="E146" s="10">
        <f t="shared" si="3"/>
        <v>70.8</v>
      </c>
      <c r="F146" s="109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</row>
    <row r="147" spans="1:82" ht="12.75">
      <c r="A147" s="122" t="s">
        <v>215</v>
      </c>
      <c r="B147" s="8"/>
      <c r="C147" s="4">
        <v>7105430</v>
      </c>
      <c r="D147" s="6">
        <v>139</v>
      </c>
      <c r="E147" s="10">
        <f t="shared" si="3"/>
        <v>166.79999999999998</v>
      </c>
      <c r="F147" s="109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</row>
    <row r="148" spans="1:82" ht="12.75">
      <c r="A148" s="122" t="s">
        <v>216</v>
      </c>
      <c r="B148" s="8"/>
      <c r="C148" s="4">
        <v>7104336</v>
      </c>
      <c r="D148" s="6">
        <v>74</v>
      </c>
      <c r="E148" s="10">
        <f t="shared" si="3"/>
        <v>88.8</v>
      </c>
      <c r="F148" s="109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</row>
    <row r="149" spans="1:82" ht="12.75">
      <c r="A149" s="122" t="s">
        <v>217</v>
      </c>
      <c r="B149" s="8"/>
      <c r="C149" s="4">
        <v>7105432</v>
      </c>
      <c r="D149" s="6">
        <v>159</v>
      </c>
      <c r="E149" s="10">
        <f t="shared" si="3"/>
        <v>190.79999999999998</v>
      </c>
      <c r="F149" s="109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</row>
    <row r="150" spans="1:82" ht="12.75">
      <c r="A150" s="126" t="s">
        <v>218</v>
      </c>
      <c r="B150" s="8"/>
      <c r="C150" s="4" t="s">
        <v>219</v>
      </c>
      <c r="D150" s="6">
        <v>73.9</v>
      </c>
      <c r="E150" s="6">
        <f t="shared" si="3"/>
        <v>88.68</v>
      </c>
      <c r="F150" s="109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</row>
    <row r="151" spans="1:82" ht="12.75">
      <c r="A151" s="131" t="s">
        <v>220</v>
      </c>
      <c r="B151" s="92"/>
      <c r="C151" s="92"/>
      <c r="D151" s="93"/>
      <c r="E151" s="94"/>
      <c r="F151" s="109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</row>
    <row r="152" spans="1:82" ht="12.75">
      <c r="A152" s="126" t="s">
        <v>221</v>
      </c>
      <c r="B152" s="8"/>
      <c r="C152" s="4" t="s">
        <v>221</v>
      </c>
      <c r="D152" s="6">
        <v>329</v>
      </c>
      <c r="E152" s="10">
        <f aca="true" t="shared" si="4" ref="E152:E171">D152*1.2</f>
        <v>394.8</v>
      </c>
      <c r="F152" s="109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</row>
    <row r="153" spans="1:82" ht="12.75">
      <c r="A153" s="126" t="s">
        <v>222</v>
      </c>
      <c r="B153" s="8"/>
      <c r="C153" s="4" t="s">
        <v>223</v>
      </c>
      <c r="D153" s="6">
        <v>55</v>
      </c>
      <c r="E153" s="10">
        <f t="shared" si="4"/>
        <v>66</v>
      </c>
      <c r="F153" s="109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</row>
    <row r="154" spans="1:82" ht="12.75">
      <c r="A154" s="126" t="s">
        <v>224</v>
      </c>
      <c r="B154" s="8"/>
      <c r="C154" s="4" t="s">
        <v>1055</v>
      </c>
      <c r="D154" s="6">
        <v>269</v>
      </c>
      <c r="E154" s="10">
        <f t="shared" si="4"/>
        <v>322.8</v>
      </c>
      <c r="F154" s="109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</row>
    <row r="155" spans="1:82" ht="12.75">
      <c r="A155" s="126" t="s">
        <v>225</v>
      </c>
      <c r="B155" s="8"/>
      <c r="C155" s="4" t="s">
        <v>226</v>
      </c>
      <c r="D155" s="6">
        <v>35</v>
      </c>
      <c r="E155" s="10">
        <f t="shared" si="4"/>
        <v>42</v>
      </c>
      <c r="F155" s="109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</row>
    <row r="156" spans="1:82" s="62" customFormat="1" ht="12.75">
      <c r="A156" s="132" t="s">
        <v>227</v>
      </c>
      <c r="B156" s="60"/>
      <c r="C156" s="61" t="s">
        <v>227</v>
      </c>
      <c r="D156" s="58">
        <v>184</v>
      </c>
      <c r="E156" s="58">
        <f t="shared" si="4"/>
        <v>220.79999999999998</v>
      </c>
      <c r="F156" s="133" t="s">
        <v>1143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</row>
    <row r="157" spans="1:82" ht="12.75">
      <c r="A157" s="126" t="s">
        <v>228</v>
      </c>
      <c r="B157" s="8"/>
      <c r="C157" s="4" t="s">
        <v>229</v>
      </c>
      <c r="D157" s="6">
        <v>23</v>
      </c>
      <c r="E157" s="10">
        <f t="shared" si="4"/>
        <v>27.599999999999998</v>
      </c>
      <c r="F157" s="109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</row>
    <row r="158" spans="1:82" ht="12.75" customHeight="1">
      <c r="A158" s="126" t="s">
        <v>230</v>
      </c>
      <c r="B158" s="8"/>
      <c r="C158" s="48" t="s">
        <v>231</v>
      </c>
      <c r="D158" s="6">
        <v>102</v>
      </c>
      <c r="E158" s="10">
        <f t="shared" si="4"/>
        <v>122.39999999999999</v>
      </c>
      <c r="F158" s="13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</row>
    <row r="159" spans="1:6" s="54" customFormat="1" ht="12.75" customHeight="1">
      <c r="A159" s="56" t="s">
        <v>218</v>
      </c>
      <c r="B159" s="74"/>
      <c r="C159" s="74" t="s">
        <v>219</v>
      </c>
      <c r="D159" s="55">
        <v>73.9</v>
      </c>
      <c r="E159" s="55">
        <f t="shared" si="4"/>
        <v>88.68</v>
      </c>
      <c r="F159" s="130"/>
    </row>
    <row r="160" spans="1:82" ht="12.75">
      <c r="A160" s="126" t="s">
        <v>232</v>
      </c>
      <c r="B160" s="8"/>
      <c r="C160" s="4" t="s">
        <v>233</v>
      </c>
      <c r="D160" s="6">
        <v>209</v>
      </c>
      <c r="E160" s="10">
        <f t="shared" si="4"/>
        <v>250.79999999999998</v>
      </c>
      <c r="F160" s="109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</row>
    <row r="161" spans="1:82" ht="12.75">
      <c r="A161" s="126" t="s">
        <v>234</v>
      </c>
      <c r="B161" s="8"/>
      <c r="C161" s="4" t="s">
        <v>235</v>
      </c>
      <c r="D161" s="6">
        <v>219</v>
      </c>
      <c r="E161" s="10">
        <f t="shared" si="4"/>
        <v>262.8</v>
      </c>
      <c r="F161" s="109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</row>
    <row r="162" spans="1:82" ht="12.75">
      <c r="A162" s="126" t="s">
        <v>236</v>
      </c>
      <c r="B162" s="8"/>
      <c r="C162" s="4" t="s">
        <v>237</v>
      </c>
      <c r="D162" s="6">
        <v>79</v>
      </c>
      <c r="E162" s="10">
        <f t="shared" si="4"/>
        <v>94.8</v>
      </c>
      <c r="F162" s="109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</row>
    <row r="163" spans="1:82" ht="12.75">
      <c r="A163" s="126" t="s">
        <v>238</v>
      </c>
      <c r="B163" s="8"/>
      <c r="C163" s="4" t="s">
        <v>239</v>
      </c>
      <c r="D163" s="6">
        <v>109</v>
      </c>
      <c r="E163" s="10">
        <f t="shared" si="4"/>
        <v>130.79999999999998</v>
      </c>
      <c r="F163" s="109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</row>
    <row r="164" spans="1:82" ht="12.75">
      <c r="A164" s="126" t="s">
        <v>240</v>
      </c>
      <c r="B164" s="8"/>
      <c r="C164" s="4" t="s">
        <v>241</v>
      </c>
      <c r="D164" s="6">
        <v>199</v>
      </c>
      <c r="E164" s="10">
        <f t="shared" si="4"/>
        <v>238.79999999999998</v>
      </c>
      <c r="F164" s="109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</row>
    <row r="165" spans="1:82" ht="12.75">
      <c r="A165" s="126" t="s">
        <v>242</v>
      </c>
      <c r="B165" s="8"/>
      <c r="C165" s="4" t="s">
        <v>196</v>
      </c>
      <c r="D165" s="6">
        <v>26</v>
      </c>
      <c r="E165" s="10">
        <f t="shared" si="4"/>
        <v>31.2</v>
      </c>
      <c r="F165" s="109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</row>
    <row r="166" spans="1:82" ht="12.75">
      <c r="A166" s="126" t="s">
        <v>243</v>
      </c>
      <c r="B166" s="8"/>
      <c r="C166" s="4" t="s">
        <v>244</v>
      </c>
      <c r="D166" s="6">
        <v>15</v>
      </c>
      <c r="E166" s="10">
        <f t="shared" si="4"/>
        <v>18</v>
      </c>
      <c r="F166" s="109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</row>
    <row r="167" spans="1:82" ht="12.75">
      <c r="A167" s="126" t="s">
        <v>245</v>
      </c>
      <c r="B167" s="8"/>
      <c r="C167" s="4" t="s">
        <v>246</v>
      </c>
      <c r="D167" s="6">
        <v>41</v>
      </c>
      <c r="E167" s="10">
        <f t="shared" si="4"/>
        <v>49.199999999999996</v>
      </c>
      <c r="F167" s="109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</row>
    <row r="168" spans="1:82" ht="12.75">
      <c r="A168" s="126" t="s">
        <v>247</v>
      </c>
      <c r="B168" s="8"/>
      <c r="C168" s="4" t="s">
        <v>248</v>
      </c>
      <c r="D168" s="6">
        <v>129</v>
      </c>
      <c r="E168" s="10">
        <f t="shared" si="4"/>
        <v>154.79999999999998</v>
      </c>
      <c r="F168" s="109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</row>
    <row r="169" spans="1:82" ht="12.75">
      <c r="A169" s="126" t="s">
        <v>249</v>
      </c>
      <c r="B169" s="8"/>
      <c r="C169" s="4" t="s">
        <v>250</v>
      </c>
      <c r="D169" s="6">
        <v>5.7</v>
      </c>
      <c r="E169" s="10">
        <f t="shared" si="4"/>
        <v>6.84</v>
      </c>
      <c r="F169" s="109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</row>
    <row r="170" spans="1:82" ht="12.75">
      <c r="A170" s="126" t="s">
        <v>251</v>
      </c>
      <c r="B170" s="8"/>
      <c r="C170" s="4" t="s">
        <v>252</v>
      </c>
      <c r="D170" s="6">
        <v>7.5</v>
      </c>
      <c r="E170" s="10">
        <f t="shared" si="4"/>
        <v>9</v>
      </c>
      <c r="F170" s="109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</row>
    <row r="171" spans="1:82" ht="12.75">
      <c r="A171" s="126" t="s">
        <v>253</v>
      </c>
      <c r="B171" s="8"/>
      <c r="C171" s="4" t="s">
        <v>254</v>
      </c>
      <c r="D171" s="6">
        <v>569</v>
      </c>
      <c r="E171" s="10">
        <f t="shared" si="4"/>
        <v>682.8</v>
      </c>
      <c r="F171" s="109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</row>
    <row r="172" spans="1:82" ht="12.75">
      <c r="A172" s="126" t="s">
        <v>255</v>
      </c>
      <c r="B172" s="8"/>
      <c r="C172" s="4" t="s">
        <v>256</v>
      </c>
      <c r="D172" s="6">
        <v>330</v>
      </c>
      <c r="E172" s="10">
        <f>CEILING((D172*1.2),0.1)</f>
        <v>396</v>
      </c>
      <c r="F172" s="109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</row>
    <row r="173" spans="1:82" ht="12.75">
      <c r="A173" s="131" t="s">
        <v>257</v>
      </c>
      <c r="B173" s="92"/>
      <c r="C173" s="92"/>
      <c r="D173" s="93"/>
      <c r="E173" s="94"/>
      <c r="F173" s="109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</row>
    <row r="174" spans="1:82" ht="12.75">
      <c r="A174" s="122" t="s">
        <v>258</v>
      </c>
      <c r="B174" s="8"/>
      <c r="C174" s="4" t="s">
        <v>259</v>
      </c>
      <c r="D174" s="6">
        <v>93</v>
      </c>
      <c r="E174" s="10">
        <f aca="true" t="shared" si="5" ref="E174:E179">D174*1.2</f>
        <v>111.6</v>
      </c>
      <c r="F174" s="109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</row>
    <row r="175" spans="1:82" ht="12.75">
      <c r="A175" s="126" t="s">
        <v>260</v>
      </c>
      <c r="B175" s="8"/>
      <c r="C175" s="4" t="s">
        <v>261</v>
      </c>
      <c r="D175" s="6">
        <v>119</v>
      </c>
      <c r="E175" s="10">
        <f t="shared" si="5"/>
        <v>142.79999999999998</v>
      </c>
      <c r="F175" s="109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</row>
    <row r="176" spans="1:82" ht="12.75">
      <c r="A176" s="126" t="s">
        <v>262</v>
      </c>
      <c r="B176" s="8"/>
      <c r="C176" s="4" t="s">
        <v>263</v>
      </c>
      <c r="D176" s="6">
        <v>119</v>
      </c>
      <c r="E176" s="10">
        <f t="shared" si="5"/>
        <v>142.79999999999998</v>
      </c>
      <c r="F176" s="109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</row>
    <row r="177" spans="1:82" ht="12.75">
      <c r="A177" s="126" t="s">
        <v>264</v>
      </c>
      <c r="B177" s="8"/>
      <c r="C177" s="4" t="s">
        <v>265</v>
      </c>
      <c r="D177" s="6">
        <v>129</v>
      </c>
      <c r="E177" s="10">
        <f t="shared" si="5"/>
        <v>154.79999999999998</v>
      </c>
      <c r="F177" s="109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</row>
    <row r="178" spans="1:82" ht="12.75">
      <c r="A178" s="126" t="s">
        <v>266</v>
      </c>
      <c r="B178" s="8"/>
      <c r="C178" s="4" t="s">
        <v>267</v>
      </c>
      <c r="D178" s="6">
        <v>139</v>
      </c>
      <c r="E178" s="10">
        <f t="shared" si="5"/>
        <v>166.79999999999998</v>
      </c>
      <c r="F178" s="109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</row>
    <row r="179" spans="1:82" ht="12.75">
      <c r="A179" s="126" t="s">
        <v>268</v>
      </c>
      <c r="B179" s="8"/>
      <c r="C179" s="4" t="s">
        <v>269</v>
      </c>
      <c r="D179" s="6">
        <v>169</v>
      </c>
      <c r="E179" s="10">
        <f t="shared" si="5"/>
        <v>202.79999999999998</v>
      </c>
      <c r="F179" s="109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</row>
    <row r="180" spans="1:82" ht="12.75">
      <c r="A180" s="131" t="s">
        <v>270</v>
      </c>
      <c r="B180" s="92"/>
      <c r="C180" s="92"/>
      <c r="D180" s="93"/>
      <c r="E180" s="94"/>
      <c r="F180" s="109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</row>
    <row r="181" spans="1:82" ht="12.75">
      <c r="A181" s="126" t="s">
        <v>271</v>
      </c>
      <c r="B181" s="8"/>
      <c r="C181" s="4" t="s">
        <v>272</v>
      </c>
      <c r="D181" s="6">
        <v>139</v>
      </c>
      <c r="E181" s="10">
        <f>D181*1.2</f>
        <v>166.79999999999998</v>
      </c>
      <c r="F181" s="109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</row>
    <row r="182" spans="1:82" ht="12.75">
      <c r="A182" s="126" t="s">
        <v>273</v>
      </c>
      <c r="B182" s="8"/>
      <c r="C182" s="4" t="s">
        <v>274</v>
      </c>
      <c r="D182" s="6">
        <v>139</v>
      </c>
      <c r="E182" s="10">
        <f>D182*1.2</f>
        <v>166.79999999999998</v>
      </c>
      <c r="F182" s="109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</row>
    <row r="183" spans="1:82" ht="12.75">
      <c r="A183" s="126" t="s">
        <v>275</v>
      </c>
      <c r="B183" s="8"/>
      <c r="C183" s="4" t="s">
        <v>276</v>
      </c>
      <c r="D183" s="6">
        <v>143</v>
      </c>
      <c r="E183" s="10">
        <f>D183*1.2</f>
        <v>171.6</v>
      </c>
      <c r="F183" s="109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</row>
    <row r="184" spans="1:82" ht="12.75">
      <c r="A184" s="126" t="s">
        <v>277</v>
      </c>
      <c r="B184" s="8"/>
      <c r="C184" s="4" t="s">
        <v>278</v>
      </c>
      <c r="D184" s="6">
        <v>149</v>
      </c>
      <c r="E184" s="10">
        <f>D184*1.2</f>
        <v>178.79999999999998</v>
      </c>
      <c r="F184" s="109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</row>
    <row r="185" spans="1:82" ht="12.75">
      <c r="A185" s="126" t="s">
        <v>279</v>
      </c>
      <c r="B185" s="8"/>
      <c r="C185" s="4" t="s">
        <v>280</v>
      </c>
      <c r="D185" s="6">
        <v>169</v>
      </c>
      <c r="E185" s="10">
        <f>D185*1.2</f>
        <v>202.79999999999998</v>
      </c>
      <c r="F185" s="109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</row>
    <row r="186" spans="1:82" ht="12.75">
      <c r="A186" s="184" t="s">
        <v>1187</v>
      </c>
      <c r="B186" s="185"/>
      <c r="C186" s="185"/>
      <c r="D186" s="185"/>
      <c r="E186" s="185"/>
      <c r="F186" s="109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</row>
    <row r="187" spans="1:82" s="63" customFormat="1" ht="12.75">
      <c r="A187" s="135" t="s">
        <v>1145</v>
      </c>
      <c r="B187" s="60"/>
      <c r="C187" s="60" t="s">
        <v>1056</v>
      </c>
      <c r="D187" s="58">
        <v>350</v>
      </c>
      <c r="E187" s="58">
        <f aca="true" t="shared" si="6" ref="E187:E193">D187*1.2</f>
        <v>420</v>
      </c>
      <c r="F187" s="133" t="s">
        <v>1144</v>
      </c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</row>
    <row r="188" spans="1:82" s="63" customFormat="1" ht="12.75">
      <c r="A188" s="135" t="s">
        <v>1146</v>
      </c>
      <c r="B188" s="60"/>
      <c r="C188" s="60" t="s">
        <v>1057</v>
      </c>
      <c r="D188" s="58">
        <v>350</v>
      </c>
      <c r="E188" s="58">
        <f t="shared" si="6"/>
        <v>420</v>
      </c>
      <c r="F188" s="133" t="s">
        <v>1144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</row>
    <row r="189" spans="1:82" s="63" customFormat="1" ht="12.75">
      <c r="A189" s="135" t="s">
        <v>1147</v>
      </c>
      <c r="B189" s="60"/>
      <c r="C189" s="60" t="s">
        <v>1058</v>
      </c>
      <c r="D189" s="58">
        <v>45</v>
      </c>
      <c r="E189" s="58">
        <f t="shared" si="6"/>
        <v>54</v>
      </c>
      <c r="F189" s="133" t="s">
        <v>1144</v>
      </c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</row>
    <row r="190" spans="1:82" s="63" customFormat="1" ht="12.75">
      <c r="A190" s="135" t="s">
        <v>1148</v>
      </c>
      <c r="B190" s="60"/>
      <c r="C190" s="60" t="s">
        <v>1059</v>
      </c>
      <c r="D190" s="58">
        <v>49</v>
      </c>
      <c r="E190" s="58">
        <f t="shared" si="6"/>
        <v>58.8</v>
      </c>
      <c r="F190" s="133" t="s">
        <v>1144</v>
      </c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</row>
    <row r="191" spans="1:82" ht="12.75">
      <c r="A191" s="126" t="s">
        <v>281</v>
      </c>
      <c r="B191" s="8"/>
      <c r="C191" s="4" t="s">
        <v>281</v>
      </c>
      <c r="D191" s="6">
        <v>399</v>
      </c>
      <c r="E191" s="10">
        <f t="shared" si="6"/>
        <v>478.79999999999995</v>
      </c>
      <c r="F191" s="109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</row>
    <row r="192" spans="1:82" ht="12.75">
      <c r="A192" s="126" t="s">
        <v>282</v>
      </c>
      <c r="B192" s="8"/>
      <c r="C192" s="4" t="s">
        <v>282</v>
      </c>
      <c r="D192" s="6">
        <v>769</v>
      </c>
      <c r="E192" s="10">
        <f t="shared" si="6"/>
        <v>922.8</v>
      </c>
      <c r="F192" s="109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</row>
    <row r="193" spans="1:82" ht="12.75">
      <c r="A193" s="126" t="s">
        <v>283</v>
      </c>
      <c r="B193" s="8"/>
      <c r="C193" s="4" t="s">
        <v>283</v>
      </c>
      <c r="D193" s="6">
        <v>1130</v>
      </c>
      <c r="E193" s="10">
        <f t="shared" si="6"/>
        <v>1356</v>
      </c>
      <c r="F193" s="109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</row>
    <row r="194" spans="1:82" ht="18.75">
      <c r="A194" s="182" t="s">
        <v>284</v>
      </c>
      <c r="B194" s="183"/>
      <c r="C194" s="183"/>
      <c r="D194" s="183"/>
      <c r="E194" s="183"/>
      <c r="F194" s="109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</row>
    <row r="195" spans="1:82" ht="12.75">
      <c r="A195" s="126" t="s">
        <v>1060</v>
      </c>
      <c r="B195" s="8"/>
      <c r="C195" s="4" t="s">
        <v>285</v>
      </c>
      <c r="D195" s="6">
        <v>44</v>
      </c>
      <c r="E195" s="6">
        <f aca="true" t="shared" si="7" ref="E195:E248">D195*1.2</f>
        <v>52.8</v>
      </c>
      <c r="F195" s="109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</row>
    <row r="196" spans="1:82" ht="12.75">
      <c r="A196" s="126" t="s">
        <v>286</v>
      </c>
      <c r="B196" s="8"/>
      <c r="C196" s="4">
        <v>7107388</v>
      </c>
      <c r="D196" s="6">
        <v>52</v>
      </c>
      <c r="E196" s="6">
        <f t="shared" si="7"/>
        <v>62.4</v>
      </c>
      <c r="F196" s="109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</row>
    <row r="197" spans="1:82" ht="12.75">
      <c r="A197" s="126" t="s">
        <v>287</v>
      </c>
      <c r="B197" s="8"/>
      <c r="C197" s="4" t="s">
        <v>288</v>
      </c>
      <c r="D197" s="6">
        <v>75</v>
      </c>
      <c r="E197" s="6">
        <f t="shared" si="7"/>
        <v>90</v>
      </c>
      <c r="F197" s="109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</row>
    <row r="198" spans="1:82" ht="12.75">
      <c r="A198" s="126" t="s">
        <v>289</v>
      </c>
      <c r="B198" s="8"/>
      <c r="C198" s="4" t="s">
        <v>290</v>
      </c>
      <c r="D198" s="6">
        <v>44.5</v>
      </c>
      <c r="E198" s="6">
        <f t="shared" si="7"/>
        <v>53.4</v>
      </c>
      <c r="F198" s="109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</row>
    <row r="199" spans="1:82" ht="12.75">
      <c r="A199" s="126" t="s">
        <v>291</v>
      </c>
      <c r="B199" s="8"/>
      <c r="C199" s="4" t="s">
        <v>292</v>
      </c>
      <c r="D199" s="6">
        <v>101</v>
      </c>
      <c r="E199" s="6">
        <f t="shared" si="7"/>
        <v>121.19999999999999</v>
      </c>
      <c r="F199" s="109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</row>
    <row r="200" spans="1:82" ht="12.75">
      <c r="A200" s="126" t="s">
        <v>293</v>
      </c>
      <c r="B200" s="8"/>
      <c r="C200" s="4" t="s">
        <v>294</v>
      </c>
      <c r="D200" s="6">
        <v>7.9</v>
      </c>
      <c r="E200" s="6">
        <f t="shared" si="7"/>
        <v>9.48</v>
      </c>
      <c r="F200" s="109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</row>
    <row r="201" spans="1:82" ht="12.75">
      <c r="A201" s="126" t="s">
        <v>1061</v>
      </c>
      <c r="B201" s="8"/>
      <c r="C201" s="4" t="s">
        <v>295</v>
      </c>
      <c r="D201" s="6">
        <v>30</v>
      </c>
      <c r="E201" s="6">
        <f t="shared" si="7"/>
        <v>36</v>
      </c>
      <c r="F201" s="109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</row>
    <row r="202" spans="1:82" ht="12.75">
      <c r="A202" s="126" t="s">
        <v>296</v>
      </c>
      <c r="B202" s="8"/>
      <c r="C202" s="4" t="s">
        <v>297</v>
      </c>
      <c r="D202" s="6">
        <v>9.9</v>
      </c>
      <c r="E202" s="6">
        <f t="shared" si="7"/>
        <v>11.88</v>
      </c>
      <c r="F202" s="109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</row>
    <row r="203" spans="1:82" ht="12.75">
      <c r="A203" s="126" t="s">
        <v>298</v>
      </c>
      <c r="B203" s="8"/>
      <c r="C203" s="4" t="s">
        <v>299</v>
      </c>
      <c r="D203" s="6">
        <v>60</v>
      </c>
      <c r="E203" s="6">
        <f t="shared" si="7"/>
        <v>72</v>
      </c>
      <c r="F203" s="109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</row>
    <row r="204" spans="1:82" ht="12.75">
      <c r="A204" s="128" t="s">
        <v>300</v>
      </c>
      <c r="B204" s="8"/>
      <c r="C204" s="4" t="s">
        <v>301</v>
      </c>
      <c r="D204" s="6">
        <v>60.5</v>
      </c>
      <c r="E204" s="6">
        <f t="shared" si="7"/>
        <v>72.6</v>
      </c>
      <c r="F204" s="109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</row>
    <row r="205" spans="1:7" s="50" customFormat="1" ht="12.75">
      <c r="A205" s="56" t="s">
        <v>1045</v>
      </c>
      <c r="B205" s="47"/>
      <c r="C205" s="48" t="s">
        <v>1046</v>
      </c>
      <c r="D205" s="55">
        <v>21</v>
      </c>
      <c r="E205" s="55">
        <f t="shared" si="7"/>
        <v>25.2</v>
      </c>
      <c r="F205" s="123"/>
      <c r="G205" s="49"/>
    </row>
    <row r="206" spans="1:7" s="50" customFormat="1" ht="12.75">
      <c r="A206" s="56" t="s">
        <v>1047</v>
      </c>
      <c r="B206" s="47"/>
      <c r="C206" s="48" t="s">
        <v>1048</v>
      </c>
      <c r="D206" s="55">
        <v>12</v>
      </c>
      <c r="E206" s="55">
        <f t="shared" si="7"/>
        <v>14.399999999999999</v>
      </c>
      <c r="F206" s="123"/>
      <c r="G206" s="49"/>
    </row>
    <row r="207" spans="1:7" s="50" customFormat="1" ht="12.75">
      <c r="A207" s="56" t="s">
        <v>302</v>
      </c>
      <c r="B207" s="47"/>
      <c r="C207" s="48" t="s">
        <v>303</v>
      </c>
      <c r="D207" s="51">
        <v>13</v>
      </c>
      <c r="E207" s="55">
        <f t="shared" si="7"/>
        <v>15.6</v>
      </c>
      <c r="F207" s="123"/>
      <c r="G207" s="49"/>
    </row>
    <row r="208" spans="1:82" s="63" customFormat="1" ht="12.75">
      <c r="A208" s="132" t="s">
        <v>1140</v>
      </c>
      <c r="B208" s="60"/>
      <c r="C208" s="61" t="s">
        <v>1062</v>
      </c>
      <c r="D208" s="64">
        <v>32</v>
      </c>
      <c r="E208" s="58">
        <f t="shared" si="7"/>
        <v>38.4</v>
      </c>
      <c r="F208" s="133" t="s">
        <v>1143</v>
      </c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</row>
    <row r="209" spans="1:7" s="50" customFormat="1" ht="12.75">
      <c r="A209" s="56" t="s">
        <v>1042</v>
      </c>
      <c r="B209" s="47"/>
      <c r="C209" s="48" t="s">
        <v>304</v>
      </c>
      <c r="D209" s="51">
        <v>28</v>
      </c>
      <c r="E209" s="55">
        <f t="shared" si="7"/>
        <v>33.6</v>
      </c>
      <c r="F209" s="123"/>
      <c r="G209" s="49"/>
    </row>
    <row r="210" spans="1:7" s="50" customFormat="1" ht="12.75">
      <c r="A210" s="56" t="s">
        <v>305</v>
      </c>
      <c r="B210" s="47"/>
      <c r="C210" s="48" t="s">
        <v>306</v>
      </c>
      <c r="D210" s="51">
        <v>29</v>
      </c>
      <c r="E210" s="55">
        <f t="shared" si="7"/>
        <v>34.8</v>
      </c>
      <c r="F210" s="123"/>
      <c r="G210" s="49"/>
    </row>
    <row r="211" spans="1:7" s="50" customFormat="1" ht="12.75">
      <c r="A211" s="56" t="s">
        <v>307</v>
      </c>
      <c r="B211" s="47"/>
      <c r="C211" s="48" t="s">
        <v>308</v>
      </c>
      <c r="D211" s="51">
        <v>29</v>
      </c>
      <c r="E211" s="55">
        <f t="shared" si="7"/>
        <v>34.8</v>
      </c>
      <c r="F211" s="123"/>
      <c r="G211" s="49"/>
    </row>
    <row r="212" spans="1:7" s="50" customFormat="1" ht="12.75">
      <c r="A212" s="56" t="s">
        <v>309</v>
      </c>
      <c r="B212" s="47"/>
      <c r="C212" s="48" t="s">
        <v>310</v>
      </c>
      <c r="D212" s="51">
        <v>108</v>
      </c>
      <c r="E212" s="55">
        <f t="shared" si="7"/>
        <v>129.6</v>
      </c>
      <c r="F212" s="123"/>
      <c r="G212" s="49"/>
    </row>
    <row r="213" spans="1:7" s="50" customFormat="1" ht="12.75">
      <c r="A213" s="56" t="s">
        <v>311</v>
      </c>
      <c r="B213" s="47"/>
      <c r="C213" s="48" t="s">
        <v>312</v>
      </c>
      <c r="D213" s="51">
        <v>147</v>
      </c>
      <c r="E213" s="55">
        <f t="shared" si="7"/>
        <v>176.4</v>
      </c>
      <c r="F213" s="123"/>
      <c r="G213" s="49"/>
    </row>
    <row r="214" spans="1:7" s="50" customFormat="1" ht="12.75">
      <c r="A214" s="56" t="s">
        <v>313</v>
      </c>
      <c r="B214" s="47"/>
      <c r="C214" s="48" t="s">
        <v>314</v>
      </c>
      <c r="D214" s="51">
        <v>229</v>
      </c>
      <c r="E214" s="55">
        <f t="shared" si="7"/>
        <v>274.8</v>
      </c>
      <c r="F214" s="123"/>
      <c r="G214" s="49"/>
    </row>
    <row r="215" spans="1:7" s="50" customFormat="1" ht="12.75">
      <c r="A215" s="56" t="s">
        <v>315</v>
      </c>
      <c r="B215" s="47"/>
      <c r="C215" s="48" t="s">
        <v>316</v>
      </c>
      <c r="D215" s="51">
        <v>150</v>
      </c>
      <c r="E215" s="55">
        <f t="shared" si="7"/>
        <v>180</v>
      </c>
      <c r="F215" s="123"/>
      <c r="G215" s="49"/>
    </row>
    <row r="216" spans="1:7" s="50" customFormat="1" ht="12.75">
      <c r="A216" s="56" t="s">
        <v>317</v>
      </c>
      <c r="B216" s="47"/>
      <c r="C216" s="48" t="s">
        <v>318</v>
      </c>
      <c r="D216" s="51">
        <v>173</v>
      </c>
      <c r="E216" s="55">
        <f t="shared" si="7"/>
        <v>207.6</v>
      </c>
      <c r="F216" s="123"/>
      <c r="G216" s="49"/>
    </row>
    <row r="217" spans="1:7" s="50" customFormat="1" ht="12.75">
      <c r="A217" s="56" t="s">
        <v>319</v>
      </c>
      <c r="B217" s="47"/>
      <c r="C217" s="48" t="s">
        <v>320</v>
      </c>
      <c r="D217" s="51">
        <v>206</v>
      </c>
      <c r="E217" s="55">
        <f t="shared" si="7"/>
        <v>247.2</v>
      </c>
      <c r="F217" s="123"/>
      <c r="G217" s="49"/>
    </row>
    <row r="218" spans="1:7" s="50" customFormat="1" ht="12.75">
      <c r="A218" s="56" t="s">
        <v>1044</v>
      </c>
      <c r="B218" s="47"/>
      <c r="C218" s="48" t="s">
        <v>321</v>
      </c>
      <c r="D218" s="51">
        <v>150</v>
      </c>
      <c r="E218" s="55">
        <f t="shared" si="7"/>
        <v>180</v>
      </c>
      <c r="F218" s="123"/>
      <c r="G218" s="49"/>
    </row>
    <row r="219" spans="1:7" s="50" customFormat="1" ht="12.75">
      <c r="A219" s="56" t="s">
        <v>1043</v>
      </c>
      <c r="B219" s="47"/>
      <c r="C219" s="48" t="s">
        <v>322</v>
      </c>
      <c r="D219" s="51">
        <v>150</v>
      </c>
      <c r="E219" s="55">
        <f t="shared" si="7"/>
        <v>180</v>
      </c>
      <c r="F219" s="123"/>
      <c r="G219" s="49"/>
    </row>
    <row r="220" spans="1:7" s="50" customFormat="1" ht="12.75">
      <c r="A220" s="56" t="s">
        <v>323</v>
      </c>
      <c r="B220" s="47"/>
      <c r="C220" s="48" t="s">
        <v>324</v>
      </c>
      <c r="D220" s="51">
        <v>881</v>
      </c>
      <c r="E220" s="55">
        <f t="shared" si="7"/>
        <v>1057.2</v>
      </c>
      <c r="F220" s="123"/>
      <c r="G220" s="49"/>
    </row>
    <row r="221" spans="1:7" s="50" customFormat="1" ht="12.75">
      <c r="A221" s="56" t="s">
        <v>325</v>
      </c>
      <c r="B221" s="47"/>
      <c r="C221" s="48" t="s">
        <v>326</v>
      </c>
      <c r="D221" s="51">
        <v>36</v>
      </c>
      <c r="E221" s="55">
        <f t="shared" si="7"/>
        <v>43.199999999999996</v>
      </c>
      <c r="F221" s="123"/>
      <c r="G221" s="49"/>
    </row>
    <row r="222" spans="1:7" s="50" customFormat="1" ht="12.75">
      <c r="A222" s="56" t="s">
        <v>327</v>
      </c>
      <c r="B222" s="47"/>
      <c r="C222" s="48" t="s">
        <v>328</v>
      </c>
      <c r="D222" s="51">
        <v>36</v>
      </c>
      <c r="E222" s="55">
        <f t="shared" si="7"/>
        <v>43.199999999999996</v>
      </c>
      <c r="F222" s="123"/>
      <c r="G222" s="49"/>
    </row>
    <row r="223" spans="1:7" s="50" customFormat="1" ht="12.75">
      <c r="A223" s="56" t="s">
        <v>329</v>
      </c>
      <c r="B223" s="47"/>
      <c r="C223" s="48" t="s">
        <v>330</v>
      </c>
      <c r="D223" s="51">
        <v>39</v>
      </c>
      <c r="E223" s="55">
        <f t="shared" si="7"/>
        <v>46.8</v>
      </c>
      <c r="F223" s="123"/>
      <c r="G223" s="49"/>
    </row>
    <row r="224" spans="1:7" s="50" customFormat="1" ht="12.75">
      <c r="A224" s="56" t="s">
        <v>331</v>
      </c>
      <c r="B224" s="47"/>
      <c r="C224" s="48" t="s">
        <v>332</v>
      </c>
      <c r="D224" s="51">
        <v>39</v>
      </c>
      <c r="E224" s="55">
        <f t="shared" si="7"/>
        <v>46.8</v>
      </c>
      <c r="F224" s="123"/>
      <c r="G224" s="49"/>
    </row>
    <row r="225" spans="1:7" s="50" customFormat="1" ht="12.75">
      <c r="A225" s="56" t="s">
        <v>333</v>
      </c>
      <c r="B225" s="47"/>
      <c r="C225" s="48" t="s">
        <v>334</v>
      </c>
      <c r="D225" s="51">
        <v>39</v>
      </c>
      <c r="E225" s="55">
        <f t="shared" si="7"/>
        <v>46.8</v>
      </c>
      <c r="F225" s="123"/>
      <c r="G225" s="49"/>
    </row>
    <row r="226" spans="1:7" s="50" customFormat="1" ht="12.75">
      <c r="A226" s="136" t="s">
        <v>335</v>
      </c>
      <c r="B226" s="47"/>
      <c r="C226" s="48" t="s">
        <v>336</v>
      </c>
      <c r="D226" s="51">
        <v>34</v>
      </c>
      <c r="E226" s="55">
        <f t="shared" si="7"/>
        <v>40.8</v>
      </c>
      <c r="F226" s="137"/>
      <c r="G226" s="49"/>
    </row>
    <row r="227" spans="1:7" s="50" customFormat="1" ht="12.75">
      <c r="A227" s="136" t="s">
        <v>337</v>
      </c>
      <c r="B227" s="47"/>
      <c r="C227" s="48" t="s">
        <v>338</v>
      </c>
      <c r="D227" s="51">
        <v>55</v>
      </c>
      <c r="E227" s="55">
        <f t="shared" si="7"/>
        <v>66</v>
      </c>
      <c r="F227" s="137"/>
      <c r="G227" s="49"/>
    </row>
    <row r="228" spans="1:7" s="50" customFormat="1" ht="12.75">
      <c r="A228" s="136" t="s">
        <v>339</v>
      </c>
      <c r="B228" s="47"/>
      <c r="C228" s="48" t="s">
        <v>340</v>
      </c>
      <c r="D228" s="51">
        <v>206</v>
      </c>
      <c r="E228" s="55">
        <f t="shared" si="7"/>
        <v>247.2</v>
      </c>
      <c r="F228" s="137"/>
      <c r="G228" s="49"/>
    </row>
    <row r="229" spans="1:7" s="50" customFormat="1" ht="12.75">
      <c r="A229" s="136" t="s">
        <v>341</v>
      </c>
      <c r="B229" s="47"/>
      <c r="C229" s="48" t="s">
        <v>342</v>
      </c>
      <c r="D229" s="51">
        <v>39</v>
      </c>
      <c r="E229" s="55">
        <f t="shared" si="7"/>
        <v>46.8</v>
      </c>
      <c r="F229" s="137"/>
      <c r="G229" s="49"/>
    </row>
    <row r="230" spans="1:82" ht="12.75">
      <c r="A230" s="126" t="s">
        <v>343</v>
      </c>
      <c r="B230" s="8"/>
      <c r="C230" s="4" t="s">
        <v>6</v>
      </c>
      <c r="D230" s="6">
        <v>46</v>
      </c>
      <c r="E230" s="6">
        <f t="shared" si="7"/>
        <v>55.199999999999996</v>
      </c>
      <c r="F230" s="109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</row>
    <row r="231" spans="1:82" ht="12.75">
      <c r="A231" s="126" t="s">
        <v>199</v>
      </c>
      <c r="B231" s="8"/>
      <c r="C231" s="4" t="s">
        <v>200</v>
      </c>
      <c r="D231" s="6">
        <v>49</v>
      </c>
      <c r="E231" s="6">
        <f t="shared" si="7"/>
        <v>58.8</v>
      </c>
      <c r="F231" s="109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</row>
    <row r="232" spans="1:82" ht="12.75">
      <c r="A232" s="126" t="s">
        <v>344</v>
      </c>
      <c r="B232" s="8"/>
      <c r="C232" s="4" t="s">
        <v>345</v>
      </c>
      <c r="D232" s="6">
        <v>839</v>
      </c>
      <c r="E232" s="6">
        <f t="shared" si="7"/>
        <v>1006.8</v>
      </c>
      <c r="F232" s="109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</row>
    <row r="233" spans="1:82" ht="12.75">
      <c r="A233" s="126" t="s">
        <v>346</v>
      </c>
      <c r="B233" s="8"/>
      <c r="C233" s="4" t="s">
        <v>347</v>
      </c>
      <c r="D233" s="6">
        <v>168</v>
      </c>
      <c r="E233" s="6">
        <f t="shared" si="7"/>
        <v>201.6</v>
      </c>
      <c r="F233" s="109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</row>
    <row r="234" spans="1:82" s="63" customFormat="1" ht="12.75">
      <c r="A234" s="135" t="s">
        <v>1065</v>
      </c>
      <c r="B234" s="57"/>
      <c r="C234" s="59">
        <v>7222568</v>
      </c>
      <c r="D234" s="58">
        <v>150</v>
      </c>
      <c r="E234" s="58">
        <f t="shared" si="7"/>
        <v>180</v>
      </c>
      <c r="F234" s="133" t="s">
        <v>1144</v>
      </c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</row>
    <row r="235" spans="1:82" s="63" customFormat="1" ht="12.75">
      <c r="A235" s="135" t="s">
        <v>1167</v>
      </c>
      <c r="B235" s="135"/>
      <c r="C235" s="132">
        <v>7222368</v>
      </c>
      <c r="D235" s="58">
        <v>1450</v>
      </c>
      <c r="E235" s="58">
        <f t="shared" si="7"/>
        <v>1740</v>
      </c>
      <c r="F235" s="133" t="s">
        <v>1144</v>
      </c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</row>
    <row r="236" spans="1:82" s="63" customFormat="1" ht="12.75">
      <c r="A236" s="135" t="s">
        <v>1066</v>
      </c>
      <c r="B236" s="57"/>
      <c r="C236" s="61">
        <v>7222367</v>
      </c>
      <c r="D236" s="58">
        <v>990</v>
      </c>
      <c r="E236" s="58">
        <f t="shared" si="7"/>
        <v>1188</v>
      </c>
      <c r="F236" s="133" t="s">
        <v>1144</v>
      </c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</row>
    <row r="237" spans="1:82" s="63" customFormat="1" ht="12.75">
      <c r="A237" s="138" t="s">
        <v>1063</v>
      </c>
      <c r="B237" s="60"/>
      <c r="C237" s="61">
        <v>7222366</v>
      </c>
      <c r="D237" s="58">
        <v>890</v>
      </c>
      <c r="E237" s="58">
        <f t="shared" si="7"/>
        <v>1068</v>
      </c>
      <c r="F237" s="133" t="s">
        <v>1144</v>
      </c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</row>
    <row r="238" spans="1:82" s="63" customFormat="1" ht="12.75">
      <c r="A238" s="138" t="s">
        <v>1064</v>
      </c>
      <c r="B238" s="60"/>
      <c r="C238" s="61">
        <v>7222365</v>
      </c>
      <c r="D238" s="58">
        <v>690</v>
      </c>
      <c r="E238" s="58">
        <f t="shared" si="7"/>
        <v>828</v>
      </c>
      <c r="F238" s="133" t="s">
        <v>1144</v>
      </c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</row>
    <row r="239" spans="1:82" ht="12.75">
      <c r="A239" s="126" t="s">
        <v>348</v>
      </c>
      <c r="B239" s="8"/>
      <c r="C239" s="4">
        <v>7104825</v>
      </c>
      <c r="D239" s="6">
        <v>550</v>
      </c>
      <c r="E239" s="6">
        <f t="shared" si="7"/>
        <v>660</v>
      </c>
      <c r="F239" s="109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</row>
    <row r="240" spans="1:82" ht="12.75">
      <c r="A240" s="126" t="s">
        <v>349</v>
      </c>
      <c r="B240" s="8"/>
      <c r="C240" s="4" t="s">
        <v>350</v>
      </c>
      <c r="D240" s="36">
        <v>115.5</v>
      </c>
      <c r="E240" s="6">
        <f t="shared" si="7"/>
        <v>138.6</v>
      </c>
      <c r="F240" s="109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</row>
    <row r="241" spans="1:82" ht="12.75">
      <c r="A241" s="126" t="s">
        <v>351</v>
      </c>
      <c r="B241" s="8"/>
      <c r="C241" s="4" t="s">
        <v>352</v>
      </c>
      <c r="D241" s="6">
        <v>72.9</v>
      </c>
      <c r="E241" s="6">
        <f t="shared" si="7"/>
        <v>87.48</v>
      </c>
      <c r="F241" s="109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</row>
    <row r="242" spans="1:82" ht="12.75">
      <c r="A242" s="126" t="s">
        <v>353</v>
      </c>
      <c r="B242" s="8"/>
      <c r="C242" s="4" t="s">
        <v>354</v>
      </c>
      <c r="D242" s="6">
        <v>12.9</v>
      </c>
      <c r="E242" s="6">
        <f t="shared" si="7"/>
        <v>15.48</v>
      </c>
      <c r="F242" s="109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</row>
    <row r="243" spans="1:82" ht="12.75">
      <c r="A243" s="126" t="s">
        <v>355</v>
      </c>
      <c r="B243" s="8"/>
      <c r="C243" s="4" t="s">
        <v>356</v>
      </c>
      <c r="D243" s="6">
        <v>131</v>
      </c>
      <c r="E243" s="6">
        <f t="shared" si="7"/>
        <v>157.2</v>
      </c>
      <c r="F243" s="109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</row>
    <row r="244" spans="1:82" ht="12.75">
      <c r="A244" s="126" t="s">
        <v>1067</v>
      </c>
      <c r="B244" s="8"/>
      <c r="C244" s="4">
        <v>7106980</v>
      </c>
      <c r="D244" s="38">
        <v>49</v>
      </c>
      <c r="E244" s="6">
        <f t="shared" si="7"/>
        <v>58.8</v>
      </c>
      <c r="F244" s="109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</row>
    <row r="245" spans="1:82" ht="12.75">
      <c r="A245" s="126" t="s">
        <v>357</v>
      </c>
      <c r="B245" s="8"/>
      <c r="C245" s="4" t="s">
        <v>358</v>
      </c>
      <c r="D245" s="38">
        <v>39</v>
      </c>
      <c r="E245" s="6">
        <f t="shared" si="7"/>
        <v>46.8</v>
      </c>
      <c r="F245" s="109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</row>
    <row r="246" spans="1:82" ht="12.75">
      <c r="A246" s="126" t="s">
        <v>359</v>
      </c>
      <c r="B246" s="8"/>
      <c r="C246" s="4">
        <v>59527214</v>
      </c>
      <c r="D246" s="6">
        <v>159</v>
      </c>
      <c r="E246" s="10">
        <f t="shared" si="7"/>
        <v>190.79999999999998</v>
      </c>
      <c r="F246" s="109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</row>
    <row r="247" spans="1:82" ht="12.75">
      <c r="A247" s="126" t="s">
        <v>360</v>
      </c>
      <c r="B247" s="8"/>
      <c r="C247" s="4">
        <v>52588354</v>
      </c>
      <c r="D247" s="6">
        <v>399</v>
      </c>
      <c r="E247" s="10">
        <f t="shared" si="7"/>
        <v>478.79999999999995</v>
      </c>
      <c r="F247" s="109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</row>
    <row r="248" spans="1:7" s="54" customFormat="1" ht="12.75">
      <c r="A248" s="136" t="s">
        <v>361</v>
      </c>
      <c r="B248" s="52"/>
      <c r="C248" s="48">
        <v>7213162</v>
      </c>
      <c r="D248" s="51">
        <v>114</v>
      </c>
      <c r="E248" s="55">
        <f t="shared" si="7"/>
        <v>136.79999999999998</v>
      </c>
      <c r="F248" s="137"/>
      <c r="G248" s="53"/>
    </row>
    <row r="249" spans="1:82" ht="12.75">
      <c r="A249" s="131" t="s">
        <v>1157</v>
      </c>
      <c r="B249" s="92"/>
      <c r="C249" s="92"/>
      <c r="D249" s="93"/>
      <c r="E249" s="94"/>
      <c r="F249" s="109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</row>
    <row r="250" spans="1:82" s="63" customFormat="1" ht="12.75">
      <c r="A250" s="139" t="s">
        <v>1068</v>
      </c>
      <c r="B250" s="60"/>
      <c r="C250" s="61">
        <v>7111632</v>
      </c>
      <c r="D250" s="64">
        <v>550</v>
      </c>
      <c r="E250" s="58">
        <f aca="true" t="shared" si="8" ref="E250:E271">D250*1.2</f>
        <v>660</v>
      </c>
      <c r="F250" s="133" t="s">
        <v>1144</v>
      </c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</row>
    <row r="251" spans="1:82" s="63" customFormat="1" ht="12.75">
      <c r="A251" s="139" t="s">
        <v>1069</v>
      </c>
      <c r="B251" s="60"/>
      <c r="C251" s="61">
        <v>7105799</v>
      </c>
      <c r="D251" s="64">
        <v>390</v>
      </c>
      <c r="E251" s="58">
        <f t="shared" si="8"/>
        <v>468</v>
      </c>
      <c r="F251" s="133" t="s">
        <v>1144</v>
      </c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</row>
    <row r="252" spans="1:82" s="63" customFormat="1" ht="12.75">
      <c r="A252" s="139" t="s">
        <v>1070</v>
      </c>
      <c r="B252" s="60"/>
      <c r="C252" s="61">
        <v>7105852</v>
      </c>
      <c r="D252" s="64">
        <v>400</v>
      </c>
      <c r="E252" s="58">
        <f t="shared" si="8"/>
        <v>480</v>
      </c>
      <c r="F252" s="133" t="s">
        <v>1144</v>
      </c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</row>
    <row r="253" spans="1:82" s="63" customFormat="1" ht="12.75">
      <c r="A253" s="139" t="s">
        <v>1071</v>
      </c>
      <c r="B253" s="60"/>
      <c r="C253" s="61">
        <v>7213435</v>
      </c>
      <c r="D253" s="64">
        <v>420</v>
      </c>
      <c r="E253" s="58">
        <f t="shared" si="8"/>
        <v>504</v>
      </c>
      <c r="F253" s="133" t="s">
        <v>1144</v>
      </c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</row>
    <row r="254" spans="1:82" s="63" customFormat="1" ht="12.75">
      <c r="A254" s="139" t="s">
        <v>1072</v>
      </c>
      <c r="B254" s="60"/>
      <c r="C254" s="61">
        <v>7214074</v>
      </c>
      <c r="D254" s="64">
        <v>430</v>
      </c>
      <c r="E254" s="58">
        <f t="shared" si="8"/>
        <v>516</v>
      </c>
      <c r="F254" s="133" t="s">
        <v>1144</v>
      </c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</row>
    <row r="255" spans="1:82" s="63" customFormat="1" ht="12.75">
      <c r="A255" s="139" t="s">
        <v>1073</v>
      </c>
      <c r="B255" s="60"/>
      <c r="C255" s="61">
        <v>7213437</v>
      </c>
      <c r="D255" s="64">
        <v>590</v>
      </c>
      <c r="E255" s="58">
        <f t="shared" si="8"/>
        <v>708</v>
      </c>
      <c r="F255" s="133" t="s">
        <v>1144</v>
      </c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</row>
    <row r="256" spans="1:82" s="63" customFormat="1" ht="12.75" customHeight="1">
      <c r="A256" s="139" t="s">
        <v>1074</v>
      </c>
      <c r="B256" s="60"/>
      <c r="C256" s="61">
        <v>7213738</v>
      </c>
      <c r="D256" s="64">
        <v>650</v>
      </c>
      <c r="E256" s="58">
        <f t="shared" si="8"/>
        <v>780</v>
      </c>
      <c r="F256" s="133" t="s">
        <v>1144</v>
      </c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</row>
    <row r="257" spans="1:82" ht="12.75" customHeight="1">
      <c r="A257" s="125" t="s">
        <v>1139</v>
      </c>
      <c r="B257" s="8"/>
      <c r="C257" s="9">
        <v>7105832</v>
      </c>
      <c r="D257" s="36">
        <v>45.9</v>
      </c>
      <c r="E257" s="10">
        <f t="shared" si="8"/>
        <v>55.08</v>
      </c>
      <c r="F257" s="109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</row>
    <row r="258" spans="1:82" s="63" customFormat="1" ht="12.75" customHeight="1">
      <c r="A258" s="139" t="s">
        <v>1079</v>
      </c>
      <c r="B258" s="60"/>
      <c r="C258" s="60" t="s">
        <v>1164</v>
      </c>
      <c r="D258" s="64">
        <v>115</v>
      </c>
      <c r="E258" s="58">
        <f t="shared" si="8"/>
        <v>138</v>
      </c>
      <c r="F258" s="133" t="s">
        <v>1144</v>
      </c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</row>
    <row r="259" spans="1:82" s="63" customFormat="1" ht="12.75" customHeight="1">
      <c r="A259" s="139" t="s">
        <v>1080</v>
      </c>
      <c r="B259" s="60"/>
      <c r="C259" s="61">
        <v>7213808</v>
      </c>
      <c r="D259" s="64">
        <v>190</v>
      </c>
      <c r="E259" s="58">
        <f t="shared" si="8"/>
        <v>228</v>
      </c>
      <c r="F259" s="133" t="s">
        <v>1144</v>
      </c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</row>
    <row r="260" spans="1:82" s="63" customFormat="1" ht="12.75" customHeight="1">
      <c r="A260" s="139" t="s">
        <v>1081</v>
      </c>
      <c r="B260" s="60"/>
      <c r="C260" s="61">
        <v>7218613</v>
      </c>
      <c r="D260" s="64">
        <v>440</v>
      </c>
      <c r="E260" s="58">
        <f t="shared" si="8"/>
        <v>528</v>
      </c>
      <c r="F260" s="133" t="s">
        <v>1144</v>
      </c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</row>
    <row r="261" spans="1:82" s="63" customFormat="1" ht="12.75" customHeight="1">
      <c r="A261" s="139" t="s">
        <v>1083</v>
      </c>
      <c r="B261" s="60"/>
      <c r="C261" s="61">
        <v>7218614</v>
      </c>
      <c r="D261" s="64">
        <v>520</v>
      </c>
      <c r="E261" s="58">
        <f t="shared" si="8"/>
        <v>624</v>
      </c>
      <c r="F261" s="133" t="s">
        <v>1144</v>
      </c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</row>
    <row r="262" spans="1:82" s="63" customFormat="1" ht="12.75" customHeight="1">
      <c r="A262" s="139" t="s">
        <v>1082</v>
      </c>
      <c r="B262" s="60"/>
      <c r="C262" s="61">
        <v>7218615</v>
      </c>
      <c r="D262" s="64">
        <v>550</v>
      </c>
      <c r="E262" s="58">
        <f t="shared" si="8"/>
        <v>660</v>
      </c>
      <c r="F262" s="133" t="s">
        <v>1144</v>
      </c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</row>
    <row r="263" spans="1:82" s="63" customFormat="1" ht="12.75" customHeight="1">
      <c r="A263" s="139" t="s">
        <v>1084</v>
      </c>
      <c r="B263" s="60"/>
      <c r="C263" s="61" t="s">
        <v>1075</v>
      </c>
      <c r="D263" s="64">
        <v>450</v>
      </c>
      <c r="E263" s="58">
        <f t="shared" si="8"/>
        <v>540</v>
      </c>
      <c r="F263" s="133" t="s">
        <v>1144</v>
      </c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</row>
    <row r="264" spans="1:82" s="63" customFormat="1" ht="12.75" customHeight="1">
      <c r="A264" s="139" t="s">
        <v>1085</v>
      </c>
      <c r="B264" s="60"/>
      <c r="C264" s="61" t="s">
        <v>1076</v>
      </c>
      <c r="D264" s="64">
        <v>950</v>
      </c>
      <c r="E264" s="58">
        <f t="shared" si="8"/>
        <v>1140</v>
      </c>
      <c r="F264" s="133" t="s">
        <v>1144</v>
      </c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</row>
    <row r="265" spans="1:82" s="63" customFormat="1" ht="12.75" customHeight="1">
      <c r="A265" s="139" t="s">
        <v>1086</v>
      </c>
      <c r="B265" s="60"/>
      <c r="C265" s="61" t="s">
        <v>1077</v>
      </c>
      <c r="D265" s="64">
        <v>1350</v>
      </c>
      <c r="E265" s="58">
        <f t="shared" si="8"/>
        <v>1620</v>
      </c>
      <c r="F265" s="133" t="s">
        <v>1144</v>
      </c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</row>
    <row r="266" spans="1:82" s="63" customFormat="1" ht="12.75" customHeight="1">
      <c r="A266" s="139" t="s">
        <v>1087</v>
      </c>
      <c r="B266" s="60"/>
      <c r="C266" s="61">
        <v>7213835</v>
      </c>
      <c r="D266" s="64">
        <v>15</v>
      </c>
      <c r="E266" s="58">
        <f t="shared" si="8"/>
        <v>18</v>
      </c>
      <c r="F266" s="133" t="s">
        <v>1144</v>
      </c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</row>
    <row r="267" spans="1:82" s="63" customFormat="1" ht="12.75">
      <c r="A267" s="139" t="s">
        <v>1088</v>
      </c>
      <c r="B267" s="60"/>
      <c r="C267" s="61">
        <v>7213802</v>
      </c>
      <c r="D267" s="64">
        <v>20</v>
      </c>
      <c r="E267" s="58">
        <f t="shared" si="8"/>
        <v>24</v>
      </c>
      <c r="F267" s="133" t="s">
        <v>1144</v>
      </c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</row>
    <row r="268" spans="1:82" s="63" customFormat="1" ht="12.75">
      <c r="A268" s="139" t="s">
        <v>1089</v>
      </c>
      <c r="B268" s="60"/>
      <c r="C268" s="61">
        <v>7213813</v>
      </c>
      <c r="D268" s="64">
        <v>30</v>
      </c>
      <c r="E268" s="58">
        <f t="shared" si="8"/>
        <v>36</v>
      </c>
      <c r="F268" s="133" t="s">
        <v>1144</v>
      </c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</row>
    <row r="269" spans="1:82" s="63" customFormat="1" ht="12.75">
      <c r="A269" s="139" t="s">
        <v>1090</v>
      </c>
      <c r="B269" s="60"/>
      <c r="C269" s="61">
        <v>7213791</v>
      </c>
      <c r="D269" s="64">
        <v>50</v>
      </c>
      <c r="E269" s="58">
        <f t="shared" si="8"/>
        <v>60</v>
      </c>
      <c r="F269" s="133" t="s">
        <v>1144</v>
      </c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</row>
    <row r="270" spans="1:82" s="63" customFormat="1" ht="12.75">
      <c r="A270" s="139" t="s">
        <v>1091</v>
      </c>
      <c r="B270" s="60"/>
      <c r="C270" s="61" t="s">
        <v>1078</v>
      </c>
      <c r="D270" s="64">
        <v>160</v>
      </c>
      <c r="E270" s="58">
        <f t="shared" si="8"/>
        <v>192</v>
      </c>
      <c r="F270" s="133" t="s">
        <v>1144</v>
      </c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</row>
    <row r="271" spans="1:82" s="63" customFormat="1" ht="12.75">
      <c r="A271" s="139" t="s">
        <v>1092</v>
      </c>
      <c r="B271" s="60"/>
      <c r="C271" s="61">
        <v>7105838</v>
      </c>
      <c r="D271" s="64">
        <v>79</v>
      </c>
      <c r="E271" s="58">
        <f t="shared" si="8"/>
        <v>94.8</v>
      </c>
      <c r="F271" s="133" t="s">
        <v>1144</v>
      </c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</row>
    <row r="272" spans="1:82" ht="18.75">
      <c r="A272" s="182" t="s">
        <v>362</v>
      </c>
      <c r="B272" s="183"/>
      <c r="C272" s="183"/>
      <c r="D272" s="183"/>
      <c r="E272" s="183"/>
      <c r="F272" s="109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</row>
    <row r="273" spans="1:82" ht="12.75">
      <c r="A273" s="140" t="s">
        <v>363</v>
      </c>
      <c r="B273" s="23"/>
      <c r="C273" s="23"/>
      <c r="D273" s="41"/>
      <c r="E273" s="96"/>
      <c r="F273" s="109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</row>
    <row r="274" spans="1:82" ht="12.75">
      <c r="A274" s="141" t="s">
        <v>364</v>
      </c>
      <c r="B274" s="8"/>
      <c r="C274" s="9" t="s">
        <v>365</v>
      </c>
      <c r="D274" s="10">
        <v>0.9</v>
      </c>
      <c r="E274" s="10">
        <f aca="true" t="shared" si="9" ref="E274:E292">D274*1.2</f>
        <v>1.08</v>
      </c>
      <c r="F274" s="109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</row>
    <row r="275" spans="1:82" ht="12.75">
      <c r="A275" s="141" t="s">
        <v>1149</v>
      </c>
      <c r="B275" s="8"/>
      <c r="C275" s="9" t="s">
        <v>366</v>
      </c>
      <c r="D275" s="10">
        <v>18.5</v>
      </c>
      <c r="E275" s="10">
        <f>D275*1.2</f>
        <v>22.2</v>
      </c>
      <c r="F275" s="109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</row>
    <row r="276" spans="1:82" ht="12.75">
      <c r="A276" s="141" t="s">
        <v>367</v>
      </c>
      <c r="B276" s="8"/>
      <c r="C276" s="9" t="s">
        <v>368</v>
      </c>
      <c r="D276" s="10">
        <v>15.6</v>
      </c>
      <c r="E276" s="10">
        <f>D276*1.2</f>
        <v>18.72</v>
      </c>
      <c r="F276" s="109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</row>
    <row r="277" spans="1:82" ht="12.75">
      <c r="A277" s="141" t="s">
        <v>369</v>
      </c>
      <c r="B277" s="8"/>
      <c r="C277" s="9" t="s">
        <v>370</v>
      </c>
      <c r="D277" s="10">
        <v>63.8</v>
      </c>
      <c r="E277" s="10">
        <f>D277*1.2</f>
        <v>76.55999999999999</v>
      </c>
      <c r="F277" s="109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</row>
    <row r="278" spans="1:82" ht="12.75">
      <c r="A278" s="141" t="s">
        <v>371</v>
      </c>
      <c r="B278" s="8"/>
      <c r="C278" s="9" t="s">
        <v>372</v>
      </c>
      <c r="D278" s="10">
        <v>15.6</v>
      </c>
      <c r="E278" s="10">
        <f>D278*1.2</f>
        <v>18.72</v>
      </c>
      <c r="F278" s="109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</row>
    <row r="279" spans="1:82" ht="12.75">
      <c r="A279" s="141" t="s">
        <v>1034</v>
      </c>
      <c r="B279" s="8"/>
      <c r="C279" s="9" t="s">
        <v>373</v>
      </c>
      <c r="D279" s="10">
        <v>19.3</v>
      </c>
      <c r="E279" s="10">
        <f>D279*1.2</f>
        <v>23.16</v>
      </c>
      <c r="F279" s="109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</row>
    <row r="280" spans="1:82" ht="12.75">
      <c r="A280" s="141" t="s">
        <v>374</v>
      </c>
      <c r="B280" s="8"/>
      <c r="C280" s="9" t="s">
        <v>375</v>
      </c>
      <c r="D280" s="10">
        <v>28</v>
      </c>
      <c r="E280" s="10">
        <f t="shared" si="9"/>
        <v>33.6</v>
      </c>
      <c r="F280" s="109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</row>
    <row r="281" spans="1:82" ht="12.75">
      <c r="A281" s="141" t="s">
        <v>376</v>
      </c>
      <c r="B281" s="8"/>
      <c r="C281" s="9" t="s">
        <v>377</v>
      </c>
      <c r="D281" s="10">
        <v>29.7</v>
      </c>
      <c r="E281" s="10">
        <f>D281*1.2</f>
        <v>35.64</v>
      </c>
      <c r="F281" s="109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</row>
    <row r="282" spans="1:82" ht="12.75">
      <c r="A282" s="141" t="s">
        <v>378</v>
      </c>
      <c r="B282" s="8"/>
      <c r="C282" s="9" t="s">
        <v>379</v>
      </c>
      <c r="D282" s="10">
        <v>52</v>
      </c>
      <c r="E282" s="10">
        <f t="shared" si="9"/>
        <v>62.4</v>
      </c>
      <c r="F282" s="109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</row>
    <row r="283" spans="1:82" ht="12.75">
      <c r="A283" s="141" t="s">
        <v>380</v>
      </c>
      <c r="B283" s="8"/>
      <c r="C283" s="9" t="s">
        <v>381</v>
      </c>
      <c r="D283" s="10">
        <v>58.5</v>
      </c>
      <c r="E283" s="10">
        <f>D283*1.2</f>
        <v>70.2</v>
      </c>
      <c r="F283" s="109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</row>
    <row r="284" spans="1:82" ht="12.75">
      <c r="A284" s="126" t="s">
        <v>382</v>
      </c>
      <c r="B284" s="8"/>
      <c r="C284" s="9" t="s">
        <v>383</v>
      </c>
      <c r="D284" s="10">
        <v>44.9</v>
      </c>
      <c r="E284" s="10">
        <f t="shared" si="9"/>
        <v>53.879999999999995</v>
      </c>
      <c r="F284" s="109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</row>
    <row r="285" spans="1:82" ht="12.75">
      <c r="A285" s="141" t="s">
        <v>1033</v>
      </c>
      <c r="B285" s="8"/>
      <c r="C285" s="9" t="s">
        <v>384</v>
      </c>
      <c r="D285" s="10">
        <v>36.6</v>
      </c>
      <c r="E285" s="10">
        <f t="shared" si="9"/>
        <v>43.92</v>
      </c>
      <c r="F285" s="109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</row>
    <row r="286" spans="1:82" ht="12.75">
      <c r="A286" s="141" t="s">
        <v>385</v>
      </c>
      <c r="B286" s="8"/>
      <c r="C286" s="9" t="s">
        <v>386</v>
      </c>
      <c r="D286" s="10">
        <v>42.3</v>
      </c>
      <c r="E286" s="10">
        <f>D286*1.2</f>
        <v>50.76</v>
      </c>
      <c r="F286" s="109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</row>
    <row r="287" spans="1:82" ht="12.75">
      <c r="A287" s="141" t="s">
        <v>387</v>
      </c>
      <c r="B287" s="8"/>
      <c r="C287" s="9" t="s">
        <v>388</v>
      </c>
      <c r="D287" s="10">
        <v>8.9</v>
      </c>
      <c r="E287" s="10">
        <f t="shared" si="9"/>
        <v>10.68</v>
      </c>
      <c r="F287" s="109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</row>
    <row r="288" spans="1:82" ht="12.75">
      <c r="A288" s="141" t="s">
        <v>389</v>
      </c>
      <c r="B288" s="8"/>
      <c r="C288" s="9" t="s">
        <v>390</v>
      </c>
      <c r="D288" s="10">
        <v>107.9</v>
      </c>
      <c r="E288" s="10">
        <f t="shared" si="9"/>
        <v>129.48</v>
      </c>
      <c r="F288" s="109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</row>
    <row r="289" spans="1:82" ht="12.75">
      <c r="A289" s="141" t="s">
        <v>391</v>
      </c>
      <c r="B289" s="8"/>
      <c r="C289" s="9" t="s">
        <v>392</v>
      </c>
      <c r="D289" s="10">
        <v>13</v>
      </c>
      <c r="E289" s="10">
        <f>D289*1.2</f>
        <v>15.6</v>
      </c>
      <c r="F289" s="109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</row>
    <row r="290" spans="1:82" ht="12.75">
      <c r="A290" s="126" t="s">
        <v>393</v>
      </c>
      <c r="B290" s="8"/>
      <c r="C290" s="9" t="s">
        <v>394</v>
      </c>
      <c r="D290" s="10">
        <v>34.9</v>
      </c>
      <c r="E290" s="10">
        <f t="shared" si="9"/>
        <v>41.879999999999995</v>
      </c>
      <c r="F290" s="109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</row>
    <row r="291" spans="1:82" ht="12.75">
      <c r="A291" s="141" t="s">
        <v>395</v>
      </c>
      <c r="B291" s="8"/>
      <c r="C291" s="9" t="s">
        <v>396</v>
      </c>
      <c r="D291" s="10">
        <v>13.9</v>
      </c>
      <c r="E291" s="10">
        <f t="shared" si="9"/>
        <v>16.68</v>
      </c>
      <c r="F291" s="109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</row>
    <row r="292" spans="1:82" ht="12.75">
      <c r="A292" s="141" t="s">
        <v>397</v>
      </c>
      <c r="B292" s="8"/>
      <c r="C292" s="9" t="s">
        <v>398</v>
      </c>
      <c r="D292" s="10">
        <v>29</v>
      </c>
      <c r="E292" s="10">
        <f t="shared" si="9"/>
        <v>34.8</v>
      </c>
      <c r="F292" s="109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</row>
    <row r="293" spans="1:82" ht="12.75">
      <c r="A293" s="140" t="s">
        <v>399</v>
      </c>
      <c r="B293" s="23"/>
      <c r="C293" s="23"/>
      <c r="D293" s="41"/>
      <c r="E293" s="96"/>
      <c r="F293" s="109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</row>
    <row r="294" spans="1:82" ht="12.75">
      <c r="A294" s="141" t="s">
        <v>400</v>
      </c>
      <c r="B294" s="8"/>
      <c r="C294" s="9" t="s">
        <v>401</v>
      </c>
      <c r="D294" s="10">
        <v>53.9</v>
      </c>
      <c r="E294" s="10">
        <f aca="true" t="shared" si="10" ref="E294:E305">D294*1.2</f>
        <v>64.67999999999999</v>
      </c>
      <c r="F294" s="109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</row>
    <row r="295" spans="1:82" ht="12.75">
      <c r="A295" s="126" t="s">
        <v>402</v>
      </c>
      <c r="B295" s="8"/>
      <c r="C295" s="4" t="s">
        <v>403</v>
      </c>
      <c r="D295" s="10">
        <v>26</v>
      </c>
      <c r="E295" s="10">
        <f t="shared" si="10"/>
        <v>31.2</v>
      </c>
      <c r="F295" s="109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</row>
    <row r="296" spans="1:82" ht="12.75">
      <c r="A296" s="141" t="s">
        <v>404</v>
      </c>
      <c r="B296" s="8"/>
      <c r="C296" s="4" t="s">
        <v>405</v>
      </c>
      <c r="D296" s="10">
        <v>35.6</v>
      </c>
      <c r="E296" s="10">
        <f>D296*1.2</f>
        <v>42.72</v>
      </c>
      <c r="F296" s="109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</row>
    <row r="297" spans="1:82" ht="12.75">
      <c r="A297" s="126" t="s">
        <v>406</v>
      </c>
      <c r="B297" s="8"/>
      <c r="C297" s="4" t="s">
        <v>407</v>
      </c>
      <c r="D297" s="10">
        <v>28.7</v>
      </c>
      <c r="E297" s="10">
        <f t="shared" si="10"/>
        <v>34.44</v>
      </c>
      <c r="F297" s="109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</row>
    <row r="298" spans="1:82" ht="12.75">
      <c r="A298" s="141" t="s">
        <v>408</v>
      </c>
      <c r="B298" s="8"/>
      <c r="C298" s="4" t="s">
        <v>409</v>
      </c>
      <c r="D298" s="10">
        <v>28.7</v>
      </c>
      <c r="E298" s="10">
        <f t="shared" si="10"/>
        <v>34.44</v>
      </c>
      <c r="F298" s="109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</row>
    <row r="299" spans="1:82" ht="12.75">
      <c r="A299" s="141" t="s">
        <v>410</v>
      </c>
      <c r="B299" s="8"/>
      <c r="C299" s="4" t="s">
        <v>411</v>
      </c>
      <c r="D299" s="10">
        <v>93.9</v>
      </c>
      <c r="E299" s="10">
        <f t="shared" si="10"/>
        <v>112.68</v>
      </c>
      <c r="F299" s="109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</row>
    <row r="300" spans="1:82" ht="12.75">
      <c r="A300" s="126" t="s">
        <v>393</v>
      </c>
      <c r="B300" s="8"/>
      <c r="C300" s="4" t="s">
        <v>394</v>
      </c>
      <c r="D300" s="10">
        <v>34.9</v>
      </c>
      <c r="E300" s="10">
        <f t="shared" si="10"/>
        <v>41.879999999999995</v>
      </c>
      <c r="F300" s="109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</row>
    <row r="301" spans="1:82" ht="12.75">
      <c r="A301" s="126" t="s">
        <v>395</v>
      </c>
      <c r="B301" s="8"/>
      <c r="C301" s="4" t="s">
        <v>396</v>
      </c>
      <c r="D301" s="10">
        <v>13.9</v>
      </c>
      <c r="E301" s="10">
        <f t="shared" si="10"/>
        <v>16.68</v>
      </c>
      <c r="F301" s="109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</row>
    <row r="302" spans="1:82" ht="12.75">
      <c r="A302" s="126" t="s">
        <v>412</v>
      </c>
      <c r="B302" s="8"/>
      <c r="C302" s="4" t="s">
        <v>413</v>
      </c>
      <c r="D302" s="10">
        <v>5.9</v>
      </c>
      <c r="E302" s="10">
        <f t="shared" si="10"/>
        <v>7.08</v>
      </c>
      <c r="F302" s="109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</row>
    <row r="303" spans="1:82" ht="12.75">
      <c r="A303" s="126" t="s">
        <v>414</v>
      </c>
      <c r="B303" s="8"/>
      <c r="C303" s="4" t="s">
        <v>415</v>
      </c>
      <c r="D303" s="10">
        <v>74.6</v>
      </c>
      <c r="E303" s="10">
        <f t="shared" si="10"/>
        <v>89.52</v>
      </c>
      <c r="F303" s="109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</row>
    <row r="304" spans="1:82" ht="12.75">
      <c r="A304" s="126" t="s">
        <v>416</v>
      </c>
      <c r="B304" s="8"/>
      <c r="C304" s="4" t="s">
        <v>417</v>
      </c>
      <c r="D304" s="10">
        <v>56.6</v>
      </c>
      <c r="E304" s="10">
        <f t="shared" si="10"/>
        <v>67.92</v>
      </c>
      <c r="F304" s="109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</row>
    <row r="305" spans="1:82" ht="12.75">
      <c r="A305" s="126" t="s">
        <v>418</v>
      </c>
      <c r="B305" s="8"/>
      <c r="C305" s="4" t="s">
        <v>419</v>
      </c>
      <c r="D305" s="10">
        <v>49</v>
      </c>
      <c r="E305" s="10">
        <f t="shared" si="10"/>
        <v>58.8</v>
      </c>
      <c r="F305" s="109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</row>
    <row r="306" spans="1:82" ht="12.75">
      <c r="A306" s="140" t="s">
        <v>420</v>
      </c>
      <c r="B306" s="23"/>
      <c r="C306" s="23"/>
      <c r="D306" s="41"/>
      <c r="E306" s="96"/>
      <c r="F306" s="109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</row>
    <row r="307" spans="1:82" ht="12.75">
      <c r="A307" s="141" t="s">
        <v>421</v>
      </c>
      <c r="B307" s="8"/>
      <c r="C307" s="9" t="s">
        <v>422</v>
      </c>
      <c r="D307" s="10">
        <v>47.4</v>
      </c>
      <c r="E307" s="10">
        <f aca="true" t="shared" si="11" ref="E307:E334">D307*1.2</f>
        <v>56.879999999999995</v>
      </c>
      <c r="F307" s="109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</row>
    <row r="308" spans="1:82" ht="12.75">
      <c r="A308" s="141" t="s">
        <v>423</v>
      </c>
      <c r="B308" s="8"/>
      <c r="C308" s="9" t="s">
        <v>424</v>
      </c>
      <c r="D308" s="10">
        <v>11.5</v>
      </c>
      <c r="E308" s="10">
        <f t="shared" si="11"/>
        <v>13.799999999999999</v>
      </c>
      <c r="F308" s="109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</row>
    <row r="309" spans="1:82" ht="12.75">
      <c r="A309" s="141" t="s">
        <v>425</v>
      </c>
      <c r="B309" s="8"/>
      <c r="C309" s="9" t="s">
        <v>426</v>
      </c>
      <c r="D309" s="10">
        <v>16.5</v>
      </c>
      <c r="E309" s="10">
        <f t="shared" si="11"/>
        <v>19.8</v>
      </c>
      <c r="F309" s="109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</row>
    <row r="310" spans="1:82" ht="12.75">
      <c r="A310" s="141" t="s">
        <v>427</v>
      </c>
      <c r="B310" s="8"/>
      <c r="C310" s="9" t="s">
        <v>428</v>
      </c>
      <c r="D310" s="10">
        <v>35</v>
      </c>
      <c r="E310" s="10">
        <f t="shared" si="11"/>
        <v>42</v>
      </c>
      <c r="F310" s="109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</row>
    <row r="311" spans="1:82" ht="12.75">
      <c r="A311" s="141" t="s">
        <v>429</v>
      </c>
      <c r="B311" s="8"/>
      <c r="C311" s="9" t="s">
        <v>430</v>
      </c>
      <c r="D311" s="10">
        <v>54</v>
      </c>
      <c r="E311" s="10">
        <f t="shared" si="11"/>
        <v>64.8</v>
      </c>
      <c r="F311" s="109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</row>
    <row r="312" spans="1:82" ht="12.75">
      <c r="A312" s="141" t="s">
        <v>431</v>
      </c>
      <c r="B312" s="8"/>
      <c r="C312" s="9" t="s">
        <v>432</v>
      </c>
      <c r="D312" s="10">
        <v>74.5</v>
      </c>
      <c r="E312" s="10">
        <f t="shared" si="11"/>
        <v>89.39999999999999</v>
      </c>
      <c r="F312" s="109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</row>
    <row r="313" spans="1:82" ht="12.75">
      <c r="A313" s="141" t="s">
        <v>433</v>
      </c>
      <c r="B313" s="8"/>
      <c r="C313" s="9" t="s">
        <v>434</v>
      </c>
      <c r="D313" s="10">
        <v>11</v>
      </c>
      <c r="E313" s="10">
        <f t="shared" si="11"/>
        <v>13.2</v>
      </c>
      <c r="F313" s="109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</row>
    <row r="314" spans="1:82" ht="12.75">
      <c r="A314" s="141" t="s">
        <v>435</v>
      </c>
      <c r="B314" s="8"/>
      <c r="C314" s="9" t="s">
        <v>436</v>
      </c>
      <c r="D314" s="10">
        <v>10.5</v>
      </c>
      <c r="E314" s="10">
        <f t="shared" si="11"/>
        <v>12.6</v>
      </c>
      <c r="F314" s="109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</row>
    <row r="315" spans="1:82" ht="12.75">
      <c r="A315" s="141" t="s">
        <v>437</v>
      </c>
      <c r="B315" s="8"/>
      <c r="C315" s="9" t="s">
        <v>438</v>
      </c>
      <c r="D315" s="10">
        <v>64.3</v>
      </c>
      <c r="E315" s="10">
        <f t="shared" si="11"/>
        <v>77.16</v>
      </c>
      <c r="F315" s="109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</row>
    <row r="316" spans="1:82" ht="12.75">
      <c r="A316" s="141" t="s">
        <v>439</v>
      </c>
      <c r="B316" s="8"/>
      <c r="C316" s="9" t="s">
        <v>440</v>
      </c>
      <c r="D316" s="10">
        <v>64.3</v>
      </c>
      <c r="E316" s="10">
        <f t="shared" si="11"/>
        <v>77.16</v>
      </c>
      <c r="F316" s="109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</row>
    <row r="317" spans="1:82" ht="12.75">
      <c r="A317" s="141" t="s">
        <v>441</v>
      </c>
      <c r="B317" s="8"/>
      <c r="C317" s="9" t="s">
        <v>442</v>
      </c>
      <c r="D317" s="10">
        <v>27</v>
      </c>
      <c r="E317" s="10">
        <f t="shared" si="11"/>
        <v>32.4</v>
      </c>
      <c r="F317" s="109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</row>
    <row r="318" spans="1:82" ht="12.75">
      <c r="A318" s="126" t="s">
        <v>443</v>
      </c>
      <c r="B318" s="8"/>
      <c r="C318" s="4" t="s">
        <v>444</v>
      </c>
      <c r="D318" s="10">
        <v>13</v>
      </c>
      <c r="E318" s="10">
        <f t="shared" si="11"/>
        <v>15.6</v>
      </c>
      <c r="F318" s="109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</row>
    <row r="319" spans="1:82" ht="12.75">
      <c r="A319" s="126" t="s">
        <v>445</v>
      </c>
      <c r="B319" s="8"/>
      <c r="C319" s="4" t="s">
        <v>446</v>
      </c>
      <c r="D319" s="6">
        <v>30.2</v>
      </c>
      <c r="E319" s="10">
        <f t="shared" si="11"/>
        <v>36.239999999999995</v>
      </c>
      <c r="F319" s="109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</row>
    <row r="320" spans="1:82" ht="12.75" customHeight="1">
      <c r="A320" s="126" t="s">
        <v>447</v>
      </c>
      <c r="B320" s="8"/>
      <c r="C320" s="4" t="s">
        <v>448</v>
      </c>
      <c r="D320" s="6">
        <v>16.6</v>
      </c>
      <c r="E320" s="10">
        <f t="shared" si="11"/>
        <v>19.92</v>
      </c>
      <c r="F320" s="109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</row>
    <row r="321" spans="1:82" ht="12.75" customHeight="1">
      <c r="A321" s="141" t="s">
        <v>449</v>
      </c>
      <c r="B321" s="8"/>
      <c r="C321" s="9" t="s">
        <v>450</v>
      </c>
      <c r="D321" s="10">
        <v>25</v>
      </c>
      <c r="E321" s="10">
        <f t="shared" si="11"/>
        <v>30</v>
      </c>
      <c r="F321" s="109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</row>
    <row r="322" spans="1:82" ht="12.75" customHeight="1">
      <c r="A322" s="141" t="s">
        <v>451</v>
      </c>
      <c r="B322" s="8"/>
      <c r="C322" s="4" t="s">
        <v>452</v>
      </c>
      <c r="D322" s="10">
        <v>33.9</v>
      </c>
      <c r="E322" s="10">
        <f t="shared" si="11"/>
        <v>40.68</v>
      </c>
      <c r="F322" s="109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</row>
    <row r="323" spans="1:82" ht="12.75">
      <c r="A323" s="141" t="s">
        <v>453</v>
      </c>
      <c r="B323" s="8"/>
      <c r="C323" s="9" t="s">
        <v>454</v>
      </c>
      <c r="D323" s="10">
        <v>69.9</v>
      </c>
      <c r="E323" s="10">
        <f t="shared" si="11"/>
        <v>83.88000000000001</v>
      </c>
      <c r="F323" s="109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</row>
    <row r="324" spans="1:82" ht="12.75">
      <c r="A324" s="141" t="s">
        <v>455</v>
      </c>
      <c r="B324" s="8"/>
      <c r="C324" s="9" t="s">
        <v>456</v>
      </c>
      <c r="D324" s="10">
        <v>68</v>
      </c>
      <c r="E324" s="10">
        <f t="shared" si="11"/>
        <v>81.6</v>
      </c>
      <c r="F324" s="109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</row>
    <row r="325" spans="1:82" ht="12.75">
      <c r="A325" s="141" t="s">
        <v>457</v>
      </c>
      <c r="B325" s="8"/>
      <c r="C325" s="9" t="s">
        <v>458</v>
      </c>
      <c r="D325" s="10">
        <v>7.2</v>
      </c>
      <c r="E325" s="10">
        <f t="shared" si="11"/>
        <v>8.64</v>
      </c>
      <c r="F325" s="109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</row>
    <row r="326" spans="1:82" ht="12.75">
      <c r="A326" s="141" t="s">
        <v>459</v>
      </c>
      <c r="B326" s="8"/>
      <c r="C326" s="9" t="s">
        <v>460</v>
      </c>
      <c r="D326" s="10">
        <v>7.2</v>
      </c>
      <c r="E326" s="10">
        <f t="shared" si="11"/>
        <v>8.64</v>
      </c>
      <c r="F326" s="109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</row>
    <row r="327" spans="1:82" ht="12.75">
      <c r="A327" s="141" t="s">
        <v>461</v>
      </c>
      <c r="B327" s="8"/>
      <c r="C327" s="9" t="s">
        <v>462</v>
      </c>
      <c r="D327" s="10">
        <v>6.1</v>
      </c>
      <c r="E327" s="10">
        <f t="shared" si="11"/>
        <v>7.319999999999999</v>
      </c>
      <c r="F327" s="109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</row>
    <row r="328" spans="1:82" ht="12.75">
      <c r="A328" s="141" t="s">
        <v>463</v>
      </c>
      <c r="B328" s="8"/>
      <c r="C328" s="9" t="s">
        <v>464</v>
      </c>
      <c r="D328" s="10">
        <v>42.3</v>
      </c>
      <c r="E328" s="10">
        <f t="shared" si="11"/>
        <v>50.76</v>
      </c>
      <c r="F328" s="109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</row>
    <row r="329" spans="1:82" ht="12.75">
      <c r="A329" s="141" t="s">
        <v>465</v>
      </c>
      <c r="B329" s="8"/>
      <c r="C329" s="9" t="s">
        <v>466</v>
      </c>
      <c r="D329" s="10">
        <v>145</v>
      </c>
      <c r="E329" s="10">
        <f t="shared" si="11"/>
        <v>174</v>
      </c>
      <c r="F329" s="109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</row>
    <row r="330" spans="1:82" ht="12.75">
      <c r="A330" s="141" t="s">
        <v>467</v>
      </c>
      <c r="B330" s="8"/>
      <c r="C330" s="9" t="s">
        <v>468</v>
      </c>
      <c r="D330" s="10">
        <v>13.5</v>
      </c>
      <c r="E330" s="10">
        <f t="shared" si="11"/>
        <v>16.2</v>
      </c>
      <c r="F330" s="109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</row>
    <row r="331" spans="1:82" ht="12.75">
      <c r="A331" s="141" t="s">
        <v>469</v>
      </c>
      <c r="B331" s="8"/>
      <c r="C331" s="9" t="s">
        <v>470</v>
      </c>
      <c r="D331" s="10">
        <v>34</v>
      </c>
      <c r="E331" s="10">
        <f t="shared" si="11"/>
        <v>40.8</v>
      </c>
      <c r="F331" s="109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</row>
    <row r="332" spans="1:82" ht="12.75">
      <c r="A332" s="141" t="s">
        <v>471</v>
      </c>
      <c r="B332" s="8"/>
      <c r="C332" s="9" t="s">
        <v>472</v>
      </c>
      <c r="D332" s="10">
        <v>279</v>
      </c>
      <c r="E332" s="10">
        <f t="shared" si="11"/>
        <v>334.8</v>
      </c>
      <c r="F332" s="109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</row>
    <row r="333" spans="1:82" ht="12.75">
      <c r="A333" s="141" t="s">
        <v>473</v>
      </c>
      <c r="B333" s="8"/>
      <c r="C333" s="9" t="s">
        <v>474</v>
      </c>
      <c r="D333" s="10">
        <v>429</v>
      </c>
      <c r="E333" s="10">
        <f t="shared" si="11"/>
        <v>514.8</v>
      </c>
      <c r="F333" s="109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</row>
    <row r="334" spans="1:82" ht="12.75">
      <c r="A334" s="141" t="s">
        <v>475</v>
      </c>
      <c r="B334" s="8"/>
      <c r="C334" s="9" t="s">
        <v>476</v>
      </c>
      <c r="D334" s="10">
        <v>539</v>
      </c>
      <c r="E334" s="10">
        <f t="shared" si="11"/>
        <v>646.8</v>
      </c>
      <c r="F334" s="109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</row>
    <row r="335" spans="1:82" ht="12.75">
      <c r="A335" s="142" t="s">
        <v>477</v>
      </c>
      <c r="B335" s="24"/>
      <c r="C335" s="24"/>
      <c r="D335" s="42"/>
      <c r="E335" s="97"/>
      <c r="F335" s="109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</row>
    <row r="336" spans="1:82" ht="12.75">
      <c r="A336" s="127" t="s">
        <v>478</v>
      </c>
      <c r="B336" s="8"/>
      <c r="C336" s="20" t="s">
        <v>479</v>
      </c>
      <c r="D336" s="6">
        <v>30</v>
      </c>
      <c r="E336" s="6">
        <f aca="true" t="shared" si="12" ref="E336:E356">D336*1.2</f>
        <v>36</v>
      </c>
      <c r="F336" s="109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</row>
    <row r="337" spans="1:82" ht="12.75">
      <c r="A337" s="127" t="s">
        <v>480</v>
      </c>
      <c r="B337" s="8"/>
      <c r="C337" s="20" t="s">
        <v>481</v>
      </c>
      <c r="D337" s="6">
        <v>17</v>
      </c>
      <c r="E337" s="6">
        <f t="shared" si="12"/>
        <v>20.4</v>
      </c>
      <c r="F337" s="109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</row>
    <row r="338" spans="1:82" ht="12.75">
      <c r="A338" s="127" t="s">
        <v>482</v>
      </c>
      <c r="B338" s="8"/>
      <c r="C338" s="20" t="s">
        <v>483</v>
      </c>
      <c r="D338" s="6">
        <v>20</v>
      </c>
      <c r="E338" s="6">
        <f t="shared" si="12"/>
        <v>24</v>
      </c>
      <c r="F338" s="109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</row>
    <row r="339" spans="1:82" ht="12.75">
      <c r="A339" s="127" t="s">
        <v>484</v>
      </c>
      <c r="B339" s="8"/>
      <c r="C339" s="20" t="s">
        <v>485</v>
      </c>
      <c r="D339" s="6">
        <v>30</v>
      </c>
      <c r="E339" s="6">
        <f t="shared" si="12"/>
        <v>36</v>
      </c>
      <c r="F339" s="109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</row>
    <row r="340" spans="1:82" s="63" customFormat="1" ht="12.75">
      <c r="A340" s="143" t="s">
        <v>1093</v>
      </c>
      <c r="B340" s="60"/>
      <c r="C340" s="69">
        <v>7220860</v>
      </c>
      <c r="D340" s="58">
        <v>19</v>
      </c>
      <c r="E340" s="58">
        <f t="shared" si="12"/>
        <v>22.8</v>
      </c>
      <c r="F340" s="133" t="s">
        <v>1144</v>
      </c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</row>
    <row r="341" spans="1:82" s="63" customFormat="1" ht="12.75">
      <c r="A341" s="143" t="s">
        <v>1094</v>
      </c>
      <c r="B341" s="60"/>
      <c r="C341" s="69">
        <v>7220862</v>
      </c>
      <c r="D341" s="58">
        <v>16</v>
      </c>
      <c r="E341" s="58">
        <f t="shared" si="12"/>
        <v>19.2</v>
      </c>
      <c r="F341" s="133" t="s">
        <v>1144</v>
      </c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</row>
    <row r="342" spans="1:82" ht="12.75">
      <c r="A342" s="127" t="s">
        <v>486</v>
      </c>
      <c r="B342" s="8"/>
      <c r="C342" s="20" t="s">
        <v>487</v>
      </c>
      <c r="D342" s="6">
        <v>22</v>
      </c>
      <c r="E342" s="6">
        <f t="shared" si="12"/>
        <v>26.4</v>
      </c>
      <c r="F342" s="109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</row>
    <row r="343" spans="1:82" ht="12.75">
      <c r="A343" s="127" t="s">
        <v>488</v>
      </c>
      <c r="B343" s="8"/>
      <c r="C343" s="20" t="s">
        <v>489</v>
      </c>
      <c r="D343" s="6">
        <v>20</v>
      </c>
      <c r="E343" s="6">
        <f t="shared" si="12"/>
        <v>24</v>
      </c>
      <c r="F343" s="109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</row>
    <row r="344" spans="1:82" ht="12.75">
      <c r="A344" s="127" t="s">
        <v>1095</v>
      </c>
      <c r="B344" s="8"/>
      <c r="C344" s="20" t="s">
        <v>490</v>
      </c>
      <c r="D344" s="6">
        <v>40</v>
      </c>
      <c r="E344" s="6">
        <f t="shared" si="12"/>
        <v>48</v>
      </c>
      <c r="F344" s="109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</row>
    <row r="345" spans="1:82" ht="12.75">
      <c r="A345" s="127" t="s">
        <v>491</v>
      </c>
      <c r="B345" s="8"/>
      <c r="C345" s="20" t="s">
        <v>492</v>
      </c>
      <c r="D345" s="6">
        <v>49</v>
      </c>
      <c r="E345" s="6">
        <f t="shared" si="12"/>
        <v>58.8</v>
      </c>
      <c r="F345" s="109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</row>
    <row r="346" spans="1:82" ht="12.75">
      <c r="A346" s="127" t="s">
        <v>493</v>
      </c>
      <c r="B346" s="8"/>
      <c r="C346" s="20" t="s">
        <v>494</v>
      </c>
      <c r="D346" s="6">
        <v>50</v>
      </c>
      <c r="E346" s="6">
        <f t="shared" si="12"/>
        <v>60</v>
      </c>
      <c r="F346" s="109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</row>
    <row r="347" spans="1:82" ht="12.75">
      <c r="A347" s="127" t="s">
        <v>495</v>
      </c>
      <c r="B347" s="8"/>
      <c r="C347" s="20" t="s">
        <v>496</v>
      </c>
      <c r="D347" s="6">
        <v>90</v>
      </c>
      <c r="E347" s="6">
        <f t="shared" si="12"/>
        <v>108</v>
      </c>
      <c r="F347" s="109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</row>
    <row r="348" spans="1:82" ht="12.75">
      <c r="A348" s="127" t="s">
        <v>1189</v>
      </c>
      <c r="B348" s="8"/>
      <c r="C348" s="20" t="s">
        <v>497</v>
      </c>
      <c r="D348" s="6">
        <v>4</v>
      </c>
      <c r="E348" s="6">
        <f t="shared" si="12"/>
        <v>4.8</v>
      </c>
      <c r="F348" s="109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</row>
    <row r="349" spans="1:82" ht="12.75">
      <c r="A349" s="127" t="s">
        <v>1190</v>
      </c>
      <c r="B349" s="8"/>
      <c r="C349" s="20" t="s">
        <v>498</v>
      </c>
      <c r="D349" s="6">
        <v>4</v>
      </c>
      <c r="E349" s="6">
        <f t="shared" si="12"/>
        <v>4.8</v>
      </c>
      <c r="F349" s="109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</row>
    <row r="350" spans="1:82" ht="12.75">
      <c r="A350" s="127" t="s">
        <v>549</v>
      </c>
      <c r="B350" s="8"/>
      <c r="C350" s="20" t="s">
        <v>500</v>
      </c>
      <c r="D350" s="6">
        <v>40</v>
      </c>
      <c r="E350" s="6">
        <f t="shared" si="12"/>
        <v>48</v>
      </c>
      <c r="F350" s="109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</row>
    <row r="351" spans="1:82" ht="12.75">
      <c r="A351" s="127" t="s">
        <v>395</v>
      </c>
      <c r="B351" s="8"/>
      <c r="C351" s="20" t="s">
        <v>501</v>
      </c>
      <c r="D351" s="6">
        <v>29</v>
      </c>
      <c r="E351" s="6">
        <f t="shared" si="12"/>
        <v>34.8</v>
      </c>
      <c r="F351" s="109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</row>
    <row r="352" spans="1:82" ht="12.75">
      <c r="A352" s="126" t="s">
        <v>1158</v>
      </c>
      <c r="B352" s="8"/>
      <c r="C352" s="4" t="s">
        <v>502</v>
      </c>
      <c r="D352" s="6">
        <v>75</v>
      </c>
      <c r="E352" s="6">
        <f>D352*1.2</f>
        <v>90</v>
      </c>
      <c r="F352" s="109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</row>
    <row r="353" spans="1:82" s="67" customFormat="1" ht="12.75">
      <c r="A353" s="144" t="s">
        <v>1097</v>
      </c>
      <c r="B353" s="68"/>
      <c r="C353" s="70" t="s">
        <v>1096</v>
      </c>
      <c r="D353" s="66">
        <v>110</v>
      </c>
      <c r="E353" s="66">
        <f t="shared" si="12"/>
        <v>132</v>
      </c>
      <c r="F353" s="133" t="s">
        <v>1144</v>
      </c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</row>
    <row r="354" spans="1:7" s="54" customFormat="1" ht="12.75">
      <c r="A354" s="136" t="s">
        <v>503</v>
      </c>
      <c r="B354" s="47"/>
      <c r="C354" s="48" t="s">
        <v>504</v>
      </c>
      <c r="D354" s="51">
        <v>72</v>
      </c>
      <c r="E354" s="55">
        <f t="shared" si="12"/>
        <v>86.39999999999999</v>
      </c>
      <c r="F354" s="137"/>
      <c r="G354" s="53"/>
    </row>
    <row r="355" spans="1:7" s="54" customFormat="1" ht="12.75">
      <c r="A355" s="136" t="s">
        <v>505</v>
      </c>
      <c r="B355" s="47"/>
      <c r="C355" s="48" t="s">
        <v>506</v>
      </c>
      <c r="D355" s="51">
        <v>111</v>
      </c>
      <c r="E355" s="55">
        <f t="shared" si="12"/>
        <v>133.2</v>
      </c>
      <c r="F355" s="137"/>
      <c r="G355" s="53"/>
    </row>
    <row r="356" spans="1:7" s="54" customFormat="1" ht="12.75">
      <c r="A356" s="136" t="s">
        <v>507</v>
      </c>
      <c r="B356" s="47"/>
      <c r="C356" s="48" t="s">
        <v>508</v>
      </c>
      <c r="D356" s="51">
        <v>131</v>
      </c>
      <c r="E356" s="55">
        <f t="shared" si="12"/>
        <v>157.2</v>
      </c>
      <c r="F356" s="137"/>
      <c r="G356" s="53"/>
    </row>
    <row r="357" spans="1:82" ht="12.75">
      <c r="A357" s="142" t="s">
        <v>509</v>
      </c>
      <c r="B357" s="24"/>
      <c r="C357" s="24"/>
      <c r="D357" s="42"/>
      <c r="E357" s="97"/>
      <c r="F357" s="109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</row>
    <row r="358" spans="1:82" ht="12.75">
      <c r="A358" s="141" t="s">
        <v>510</v>
      </c>
      <c r="B358" s="8"/>
      <c r="C358" s="9" t="s">
        <v>511</v>
      </c>
      <c r="D358" s="10">
        <v>44</v>
      </c>
      <c r="E358" s="10">
        <f aca="true" t="shared" si="13" ref="E358:E367">D358*1.2</f>
        <v>52.8</v>
      </c>
      <c r="F358" s="109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</row>
    <row r="359" spans="1:82" ht="12.75">
      <c r="A359" s="141" t="s">
        <v>512</v>
      </c>
      <c r="B359" s="8"/>
      <c r="C359" s="9" t="s">
        <v>513</v>
      </c>
      <c r="D359" s="10">
        <v>36.7</v>
      </c>
      <c r="E359" s="10">
        <f t="shared" si="13"/>
        <v>44.04</v>
      </c>
      <c r="F359" s="109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</row>
    <row r="360" spans="1:82" ht="12.75">
      <c r="A360" s="126" t="s">
        <v>514</v>
      </c>
      <c r="B360" s="8"/>
      <c r="C360" s="4" t="s">
        <v>515</v>
      </c>
      <c r="D360" s="6">
        <v>25.5</v>
      </c>
      <c r="E360" s="10">
        <f t="shared" si="13"/>
        <v>30.599999999999998</v>
      </c>
      <c r="F360" s="109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</row>
    <row r="361" spans="1:82" ht="12.75">
      <c r="A361" s="126" t="s">
        <v>516</v>
      </c>
      <c r="B361" s="8"/>
      <c r="C361" s="4" t="s">
        <v>517</v>
      </c>
      <c r="D361" s="6">
        <v>25.5</v>
      </c>
      <c r="E361" s="10">
        <f t="shared" si="13"/>
        <v>30.599999999999998</v>
      </c>
      <c r="F361" s="109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</row>
    <row r="362" spans="1:82" ht="12.75">
      <c r="A362" s="126" t="s">
        <v>518</v>
      </c>
      <c r="B362" s="8"/>
      <c r="C362" s="4" t="s">
        <v>519</v>
      </c>
      <c r="D362" s="6">
        <v>30.5</v>
      </c>
      <c r="E362" s="10">
        <f t="shared" si="13"/>
        <v>36.6</v>
      </c>
      <c r="F362" s="109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</row>
    <row r="363" spans="1:82" ht="12.75">
      <c r="A363" s="126" t="s">
        <v>520</v>
      </c>
      <c r="B363" s="8"/>
      <c r="C363" s="4" t="s">
        <v>521</v>
      </c>
      <c r="D363" s="6">
        <v>87.7</v>
      </c>
      <c r="E363" s="10">
        <f t="shared" si="13"/>
        <v>105.24</v>
      </c>
      <c r="F363" s="109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</row>
    <row r="364" spans="1:82" ht="12.75">
      <c r="A364" s="126" t="s">
        <v>522</v>
      </c>
      <c r="B364" s="8"/>
      <c r="C364" s="4" t="s">
        <v>523</v>
      </c>
      <c r="D364" s="6">
        <v>79</v>
      </c>
      <c r="E364" s="10">
        <f t="shared" si="13"/>
        <v>94.8</v>
      </c>
      <c r="F364" s="109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</row>
    <row r="365" spans="1:82" ht="12.75">
      <c r="A365" s="126" t="s">
        <v>524</v>
      </c>
      <c r="B365" s="8"/>
      <c r="C365" s="4" t="s">
        <v>525</v>
      </c>
      <c r="D365" s="6">
        <v>90</v>
      </c>
      <c r="E365" s="10">
        <f t="shared" si="13"/>
        <v>108</v>
      </c>
      <c r="F365" s="109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</row>
    <row r="366" spans="1:82" ht="12.75">
      <c r="A366" s="141" t="s">
        <v>1191</v>
      </c>
      <c r="B366" s="8"/>
      <c r="C366" s="9" t="s">
        <v>388</v>
      </c>
      <c r="D366" s="10">
        <v>8.9</v>
      </c>
      <c r="E366" s="10">
        <f t="shared" si="13"/>
        <v>10.68</v>
      </c>
      <c r="F366" s="109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</row>
    <row r="367" spans="1:82" ht="12.75">
      <c r="A367" s="141" t="s">
        <v>395</v>
      </c>
      <c r="B367" s="8"/>
      <c r="C367" s="9" t="s">
        <v>396</v>
      </c>
      <c r="D367" s="10">
        <v>13.9</v>
      </c>
      <c r="E367" s="10">
        <f t="shared" si="13"/>
        <v>16.68</v>
      </c>
      <c r="F367" s="109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</row>
    <row r="368" spans="1:82" ht="12.75">
      <c r="A368" s="126" t="s">
        <v>393</v>
      </c>
      <c r="B368" s="8"/>
      <c r="C368" s="9" t="s">
        <v>394</v>
      </c>
      <c r="D368" s="10">
        <v>34.9</v>
      </c>
      <c r="E368" s="10">
        <f>D368*1.2</f>
        <v>41.879999999999995</v>
      </c>
      <c r="F368" s="109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</row>
    <row r="369" spans="1:82" ht="12.75">
      <c r="A369" s="126" t="s">
        <v>1158</v>
      </c>
      <c r="B369" s="8"/>
      <c r="C369" s="9" t="s">
        <v>502</v>
      </c>
      <c r="D369" s="10">
        <v>75</v>
      </c>
      <c r="E369" s="10">
        <f>D369*1.2</f>
        <v>90</v>
      </c>
      <c r="F369" s="109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</row>
    <row r="370" spans="1:82" s="67" customFormat="1" ht="12.75">
      <c r="A370" s="144" t="s">
        <v>1097</v>
      </c>
      <c r="B370" s="68"/>
      <c r="C370" s="65" t="s">
        <v>1096</v>
      </c>
      <c r="D370" s="66">
        <v>110</v>
      </c>
      <c r="E370" s="66">
        <f>D370*1.2</f>
        <v>132</v>
      </c>
      <c r="F370" s="133" t="s">
        <v>1144</v>
      </c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</row>
    <row r="371" spans="1:82" ht="12.75">
      <c r="A371" s="142" t="s">
        <v>526</v>
      </c>
      <c r="B371" s="24"/>
      <c r="C371" s="24"/>
      <c r="D371" s="42"/>
      <c r="E371" s="97"/>
      <c r="F371" s="109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</row>
    <row r="372" spans="1:82" ht="12.75">
      <c r="A372" s="127" t="s">
        <v>527</v>
      </c>
      <c r="B372" s="8"/>
      <c r="C372" s="20" t="s">
        <v>528</v>
      </c>
      <c r="D372" s="6">
        <v>22</v>
      </c>
      <c r="E372" s="6">
        <f aca="true" t="shared" si="14" ref="E372:E392">D372*1.2</f>
        <v>26.4</v>
      </c>
      <c r="F372" s="109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</row>
    <row r="373" spans="1:82" ht="12.75">
      <c r="A373" s="127" t="s">
        <v>529</v>
      </c>
      <c r="B373" s="8"/>
      <c r="C373" s="20" t="s">
        <v>530</v>
      </c>
      <c r="D373" s="6">
        <v>25</v>
      </c>
      <c r="E373" s="6">
        <f t="shared" si="14"/>
        <v>30</v>
      </c>
      <c r="F373" s="109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</row>
    <row r="374" spans="1:82" ht="12.75">
      <c r="A374" s="127" t="s">
        <v>531</v>
      </c>
      <c r="B374" s="8"/>
      <c r="C374" s="20" t="s">
        <v>532</v>
      </c>
      <c r="D374" s="6">
        <v>32</v>
      </c>
      <c r="E374" s="6">
        <f t="shared" si="14"/>
        <v>38.4</v>
      </c>
      <c r="F374" s="109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</row>
    <row r="375" spans="1:82" s="67" customFormat="1" ht="12.75">
      <c r="A375" s="145" t="s">
        <v>1098</v>
      </c>
      <c r="B375" s="68"/>
      <c r="C375" s="71">
        <v>7224051</v>
      </c>
      <c r="D375" s="66">
        <v>49</v>
      </c>
      <c r="E375" s="66">
        <f t="shared" si="14"/>
        <v>58.8</v>
      </c>
      <c r="F375" s="133" t="s">
        <v>1144</v>
      </c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</row>
    <row r="376" spans="1:82" s="67" customFormat="1" ht="12.75">
      <c r="A376" s="175" t="s">
        <v>1192</v>
      </c>
      <c r="B376" s="68"/>
      <c r="C376" s="71">
        <v>7224052</v>
      </c>
      <c r="D376" s="66">
        <v>49</v>
      </c>
      <c r="E376" s="66">
        <f t="shared" si="14"/>
        <v>58.8</v>
      </c>
      <c r="F376" s="133" t="s">
        <v>1193</v>
      </c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</row>
    <row r="377" spans="1:82" ht="12.75">
      <c r="A377" s="127" t="s">
        <v>533</v>
      </c>
      <c r="B377" s="8"/>
      <c r="C377" s="20" t="s">
        <v>534</v>
      </c>
      <c r="D377" s="6">
        <v>32</v>
      </c>
      <c r="E377" s="6">
        <f t="shared" si="14"/>
        <v>38.4</v>
      </c>
      <c r="F377" s="109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</row>
    <row r="378" spans="1:82" ht="12.75">
      <c r="A378" s="127" t="s">
        <v>535</v>
      </c>
      <c r="B378" s="8"/>
      <c r="C378" s="20" t="s">
        <v>536</v>
      </c>
      <c r="D378" s="6">
        <v>25</v>
      </c>
      <c r="E378" s="6">
        <f t="shared" si="14"/>
        <v>30</v>
      </c>
      <c r="F378" s="109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</row>
    <row r="379" spans="1:82" ht="12.75">
      <c r="A379" s="127" t="s">
        <v>1099</v>
      </c>
      <c r="B379" s="8"/>
      <c r="C379" s="20" t="s">
        <v>537</v>
      </c>
      <c r="D379" s="6">
        <v>45</v>
      </c>
      <c r="E379" s="6">
        <f t="shared" si="14"/>
        <v>54</v>
      </c>
      <c r="F379" s="109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</row>
    <row r="380" spans="1:82" ht="12.75">
      <c r="A380" s="127" t="s">
        <v>538</v>
      </c>
      <c r="B380" s="8"/>
      <c r="C380" s="20" t="s">
        <v>539</v>
      </c>
      <c r="D380" s="6">
        <v>55</v>
      </c>
      <c r="E380" s="6">
        <f t="shared" si="14"/>
        <v>66</v>
      </c>
      <c r="F380" s="109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</row>
    <row r="381" spans="1:82" ht="12.75">
      <c r="A381" s="127" t="s">
        <v>1150</v>
      </c>
      <c r="B381" s="8"/>
      <c r="C381" s="20" t="s">
        <v>540</v>
      </c>
      <c r="D381" s="6">
        <v>70</v>
      </c>
      <c r="E381" s="6">
        <f t="shared" si="14"/>
        <v>84</v>
      </c>
      <c r="F381" s="109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</row>
    <row r="382" spans="1:82" ht="12.75">
      <c r="A382" s="127" t="s">
        <v>541</v>
      </c>
      <c r="B382" s="8"/>
      <c r="C382" s="20" t="s">
        <v>542</v>
      </c>
      <c r="D382" s="6">
        <v>95</v>
      </c>
      <c r="E382" s="6">
        <f t="shared" si="14"/>
        <v>114</v>
      </c>
      <c r="F382" s="109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</row>
    <row r="383" spans="1:82" ht="12.75">
      <c r="A383" s="127" t="s">
        <v>543</v>
      </c>
      <c r="B383" s="8"/>
      <c r="C383" s="20" t="s">
        <v>544</v>
      </c>
      <c r="D383" s="6">
        <v>45</v>
      </c>
      <c r="E383" s="6">
        <f t="shared" si="14"/>
        <v>54</v>
      </c>
      <c r="F383" s="109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</row>
    <row r="384" spans="1:82" ht="12.75">
      <c r="A384" s="127" t="s">
        <v>545</v>
      </c>
      <c r="B384" s="8"/>
      <c r="C384" s="20" t="s">
        <v>546</v>
      </c>
      <c r="D384" s="6">
        <v>7</v>
      </c>
      <c r="E384" s="6">
        <f t="shared" si="14"/>
        <v>8.4</v>
      </c>
      <c r="F384" s="109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</row>
    <row r="385" spans="1:82" ht="12.75">
      <c r="A385" s="127" t="s">
        <v>547</v>
      </c>
      <c r="B385" s="8"/>
      <c r="C385" s="20" t="s">
        <v>548</v>
      </c>
      <c r="D385" s="6">
        <v>7</v>
      </c>
      <c r="E385" s="6">
        <f t="shared" si="14"/>
        <v>8.4</v>
      </c>
      <c r="F385" s="109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</row>
    <row r="386" spans="1:82" ht="12.75">
      <c r="A386" s="127" t="s">
        <v>549</v>
      </c>
      <c r="B386" s="8"/>
      <c r="C386" s="20" t="s">
        <v>500</v>
      </c>
      <c r="D386" s="6">
        <v>40</v>
      </c>
      <c r="E386" s="6">
        <f t="shared" si="14"/>
        <v>48</v>
      </c>
      <c r="F386" s="109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</row>
    <row r="387" spans="1:82" ht="12.75">
      <c r="A387" s="127" t="s">
        <v>395</v>
      </c>
      <c r="B387" s="8"/>
      <c r="C387" s="20" t="s">
        <v>501</v>
      </c>
      <c r="D387" s="6">
        <v>29</v>
      </c>
      <c r="E387" s="6">
        <f t="shared" si="14"/>
        <v>34.8</v>
      </c>
      <c r="F387" s="109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</row>
    <row r="388" spans="1:82" ht="12.75">
      <c r="A388" s="127" t="s">
        <v>550</v>
      </c>
      <c r="B388" s="8"/>
      <c r="C388" s="20" t="s">
        <v>551</v>
      </c>
      <c r="D388" s="6">
        <v>30</v>
      </c>
      <c r="E388" s="6">
        <f t="shared" si="14"/>
        <v>36</v>
      </c>
      <c r="F388" s="109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</row>
    <row r="389" spans="1:82" ht="12.75">
      <c r="A389" s="126" t="s">
        <v>1160</v>
      </c>
      <c r="B389" s="8"/>
      <c r="C389" s="4" t="s">
        <v>552</v>
      </c>
      <c r="D389" s="6">
        <v>75</v>
      </c>
      <c r="E389" s="6">
        <f>D389*1.2</f>
        <v>90</v>
      </c>
      <c r="F389" s="109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</row>
    <row r="390" spans="1:82" s="67" customFormat="1" ht="12.75">
      <c r="A390" s="146" t="s">
        <v>1101</v>
      </c>
      <c r="B390" s="68"/>
      <c r="C390" s="71" t="s">
        <v>1100</v>
      </c>
      <c r="D390" s="98">
        <v>115</v>
      </c>
      <c r="E390" s="66">
        <f>D390*1.2</f>
        <v>138</v>
      </c>
      <c r="F390" s="133" t="s">
        <v>1144</v>
      </c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</row>
    <row r="391" spans="1:7" s="50" customFormat="1" ht="12.75">
      <c r="A391" s="136" t="s">
        <v>553</v>
      </c>
      <c r="B391" s="47"/>
      <c r="C391" s="48" t="s">
        <v>554</v>
      </c>
      <c r="D391" s="51">
        <v>140</v>
      </c>
      <c r="E391" s="55">
        <f t="shared" si="14"/>
        <v>168</v>
      </c>
      <c r="F391" s="137"/>
      <c r="G391" s="49"/>
    </row>
    <row r="392" spans="1:7" s="50" customFormat="1" ht="12.75">
      <c r="A392" s="136" t="s">
        <v>555</v>
      </c>
      <c r="B392" s="47"/>
      <c r="C392" s="48" t="s">
        <v>556</v>
      </c>
      <c r="D392" s="51">
        <v>167</v>
      </c>
      <c r="E392" s="55">
        <f t="shared" si="14"/>
        <v>200.4</v>
      </c>
      <c r="F392" s="137"/>
      <c r="G392" s="49"/>
    </row>
    <row r="393" spans="1:82" ht="12.75">
      <c r="A393" s="142" t="s">
        <v>557</v>
      </c>
      <c r="B393" s="24"/>
      <c r="C393" s="24"/>
      <c r="D393" s="42"/>
      <c r="E393" s="97"/>
      <c r="F393" s="109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</row>
    <row r="394" spans="1:82" ht="12.75">
      <c r="A394" s="141" t="s">
        <v>558</v>
      </c>
      <c r="B394" s="8"/>
      <c r="C394" s="9" t="s">
        <v>559</v>
      </c>
      <c r="D394" s="10">
        <v>68</v>
      </c>
      <c r="E394" s="10">
        <f aca="true" t="shared" si="15" ref="E394:E406">D394*1.2</f>
        <v>81.6</v>
      </c>
      <c r="F394" s="109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</row>
    <row r="395" spans="1:82" ht="12.75">
      <c r="A395" s="141" t="s">
        <v>560</v>
      </c>
      <c r="B395" s="8"/>
      <c r="C395" s="9" t="s">
        <v>561</v>
      </c>
      <c r="D395" s="10">
        <v>44</v>
      </c>
      <c r="E395" s="10">
        <f t="shared" si="15"/>
        <v>52.8</v>
      </c>
      <c r="F395" s="109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</row>
    <row r="396" spans="1:82" ht="12.75">
      <c r="A396" s="141" t="s">
        <v>562</v>
      </c>
      <c r="B396" s="8"/>
      <c r="C396" s="9" t="s">
        <v>563</v>
      </c>
      <c r="D396" s="10">
        <v>34</v>
      </c>
      <c r="E396" s="10">
        <f t="shared" si="15"/>
        <v>40.8</v>
      </c>
      <c r="F396" s="109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</row>
    <row r="397" spans="1:82" ht="12.75">
      <c r="A397" s="141" t="s">
        <v>564</v>
      </c>
      <c r="B397" s="8"/>
      <c r="C397" s="9" t="s">
        <v>565</v>
      </c>
      <c r="D397" s="10">
        <v>30.3</v>
      </c>
      <c r="E397" s="10">
        <f t="shared" si="15"/>
        <v>36.36</v>
      </c>
      <c r="F397" s="109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</row>
    <row r="398" spans="1:82" ht="12.75">
      <c r="A398" s="141" t="s">
        <v>566</v>
      </c>
      <c r="B398" s="8"/>
      <c r="C398" s="9" t="s">
        <v>567</v>
      </c>
      <c r="D398" s="10">
        <v>76</v>
      </c>
      <c r="E398" s="10">
        <f t="shared" si="15"/>
        <v>91.2</v>
      </c>
      <c r="F398" s="109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</row>
    <row r="399" spans="1:82" ht="12.75">
      <c r="A399" s="126" t="s">
        <v>1102</v>
      </c>
      <c r="B399" s="8"/>
      <c r="C399" s="4" t="s">
        <v>568</v>
      </c>
      <c r="D399" s="6">
        <v>89</v>
      </c>
      <c r="E399" s="10">
        <f t="shared" si="15"/>
        <v>106.8</v>
      </c>
      <c r="F399" s="109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</row>
    <row r="400" spans="1:82" ht="12.75">
      <c r="A400" s="126" t="s">
        <v>569</v>
      </c>
      <c r="B400" s="8"/>
      <c r="C400" s="4" t="s">
        <v>570</v>
      </c>
      <c r="D400" s="6">
        <v>79</v>
      </c>
      <c r="E400" s="10">
        <f t="shared" si="15"/>
        <v>94.8</v>
      </c>
      <c r="F400" s="109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</row>
    <row r="401" spans="1:82" ht="12.75">
      <c r="A401" s="126" t="s">
        <v>571</v>
      </c>
      <c r="B401" s="8"/>
      <c r="C401" s="4" t="s">
        <v>572</v>
      </c>
      <c r="D401" s="6">
        <v>119</v>
      </c>
      <c r="E401" s="10">
        <f t="shared" si="15"/>
        <v>142.79999999999998</v>
      </c>
      <c r="F401" s="109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</row>
    <row r="402" spans="1:82" ht="12.75">
      <c r="A402" s="141" t="s">
        <v>395</v>
      </c>
      <c r="B402" s="8"/>
      <c r="C402" s="9" t="s">
        <v>396</v>
      </c>
      <c r="D402" s="10">
        <v>13.9</v>
      </c>
      <c r="E402" s="10">
        <f t="shared" si="15"/>
        <v>16.68</v>
      </c>
      <c r="F402" s="109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</row>
    <row r="403" spans="1:82" ht="12.75">
      <c r="A403" s="126" t="s">
        <v>1103</v>
      </c>
      <c r="B403" s="8"/>
      <c r="C403" s="9" t="s">
        <v>394</v>
      </c>
      <c r="D403" s="10">
        <v>34.9</v>
      </c>
      <c r="E403" s="10">
        <f t="shared" si="15"/>
        <v>41.879999999999995</v>
      </c>
      <c r="F403" s="109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</row>
    <row r="404" spans="1:82" ht="12.75">
      <c r="A404" s="141" t="s">
        <v>1159</v>
      </c>
      <c r="B404" s="8"/>
      <c r="C404" s="9" t="s">
        <v>552</v>
      </c>
      <c r="D404" s="10">
        <v>75</v>
      </c>
      <c r="E404" s="10">
        <v>90</v>
      </c>
      <c r="F404" s="109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</row>
    <row r="405" spans="1:82" s="67" customFormat="1" ht="12.75">
      <c r="A405" s="147" t="s">
        <v>1101</v>
      </c>
      <c r="B405" s="68"/>
      <c r="C405" s="65" t="s">
        <v>1100</v>
      </c>
      <c r="D405" s="66">
        <v>115</v>
      </c>
      <c r="E405" s="66">
        <v>90</v>
      </c>
      <c r="F405" s="133" t="s">
        <v>1144</v>
      </c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</row>
    <row r="406" spans="1:82" ht="12.75">
      <c r="A406" s="126" t="s">
        <v>573</v>
      </c>
      <c r="B406" s="8"/>
      <c r="C406" s="4" t="s">
        <v>574</v>
      </c>
      <c r="D406" s="10">
        <v>21.5</v>
      </c>
      <c r="E406" s="10">
        <f t="shared" si="15"/>
        <v>25.8</v>
      </c>
      <c r="F406" s="109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</row>
    <row r="407" spans="1:82" ht="12.75">
      <c r="A407" s="142" t="s">
        <v>575</v>
      </c>
      <c r="B407" s="24"/>
      <c r="C407" s="24"/>
      <c r="D407" s="42"/>
      <c r="E407" s="97"/>
      <c r="F407" s="109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</row>
    <row r="408" spans="1:82" ht="12.75">
      <c r="A408" s="141" t="s">
        <v>576</v>
      </c>
      <c r="B408" s="8"/>
      <c r="C408" s="9" t="s">
        <v>577</v>
      </c>
      <c r="D408" s="10">
        <v>15.3</v>
      </c>
      <c r="E408" s="10">
        <f aca="true" t="shared" si="16" ref="E408:E414">D408*1.2</f>
        <v>18.36</v>
      </c>
      <c r="F408" s="109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</row>
    <row r="409" spans="1:82" ht="12.75">
      <c r="A409" s="141" t="s">
        <v>578</v>
      </c>
      <c r="B409" s="8"/>
      <c r="C409" s="9" t="s">
        <v>579</v>
      </c>
      <c r="D409" s="10">
        <v>21</v>
      </c>
      <c r="E409" s="10">
        <f t="shared" si="16"/>
        <v>25.2</v>
      </c>
      <c r="F409" s="109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</row>
    <row r="410" spans="1:7" s="54" customFormat="1" ht="12.75">
      <c r="A410" s="136" t="s">
        <v>580</v>
      </c>
      <c r="B410" s="47"/>
      <c r="C410" s="48" t="s">
        <v>581</v>
      </c>
      <c r="D410" s="51">
        <v>18</v>
      </c>
      <c r="E410" s="55">
        <f t="shared" si="16"/>
        <v>21.599999999999998</v>
      </c>
      <c r="F410" s="137"/>
      <c r="G410" s="53"/>
    </row>
    <row r="411" spans="1:6" s="54" customFormat="1" ht="12.75">
      <c r="A411" s="56" t="s">
        <v>582</v>
      </c>
      <c r="B411" s="47"/>
      <c r="C411" s="48" t="s">
        <v>583</v>
      </c>
      <c r="D411" s="55">
        <v>16.5</v>
      </c>
      <c r="E411" s="55">
        <f t="shared" si="16"/>
        <v>19.8</v>
      </c>
      <c r="F411" s="118"/>
    </row>
    <row r="412" spans="1:6" s="54" customFormat="1" ht="12.75">
      <c r="A412" s="56" t="s">
        <v>584</v>
      </c>
      <c r="B412" s="47"/>
      <c r="C412" s="48" t="s">
        <v>585</v>
      </c>
      <c r="D412" s="55">
        <v>17.3</v>
      </c>
      <c r="E412" s="55">
        <f t="shared" si="16"/>
        <v>20.76</v>
      </c>
      <c r="F412" s="118"/>
    </row>
    <row r="413" spans="1:7" s="54" customFormat="1" ht="12.75">
      <c r="A413" s="136" t="s">
        <v>586</v>
      </c>
      <c r="B413" s="47"/>
      <c r="C413" s="48" t="s">
        <v>587</v>
      </c>
      <c r="D413" s="51">
        <v>18</v>
      </c>
      <c r="E413" s="55">
        <f t="shared" si="16"/>
        <v>21.599999999999998</v>
      </c>
      <c r="F413" s="137"/>
      <c r="G413" s="53"/>
    </row>
    <row r="414" spans="1:82" ht="12.75">
      <c r="A414" s="141" t="s">
        <v>588</v>
      </c>
      <c r="B414" s="8"/>
      <c r="C414" s="9" t="s">
        <v>589</v>
      </c>
      <c r="D414" s="10">
        <v>19</v>
      </c>
      <c r="E414" s="10">
        <f t="shared" si="16"/>
        <v>22.8</v>
      </c>
      <c r="F414" s="109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</row>
    <row r="415" spans="1:82" ht="12.75">
      <c r="A415" s="142" t="s">
        <v>590</v>
      </c>
      <c r="B415" s="24"/>
      <c r="C415" s="24"/>
      <c r="D415" s="42"/>
      <c r="E415" s="97"/>
      <c r="F415" s="109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</row>
    <row r="416" spans="1:82" s="67" customFormat="1" ht="12.75">
      <c r="A416" s="147" t="s">
        <v>1104</v>
      </c>
      <c r="B416" s="72"/>
      <c r="C416" s="65">
        <v>7220861</v>
      </c>
      <c r="D416" s="73">
        <v>17</v>
      </c>
      <c r="E416" s="66">
        <f>D416*1.2</f>
        <v>20.4</v>
      </c>
      <c r="F416" s="133" t="s">
        <v>1144</v>
      </c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</row>
    <row r="417" spans="1:82" ht="12.75">
      <c r="A417" s="141" t="s">
        <v>1151</v>
      </c>
      <c r="B417" s="8"/>
      <c r="C417" s="9" t="s">
        <v>591</v>
      </c>
      <c r="D417" s="10">
        <v>20</v>
      </c>
      <c r="E417" s="55">
        <f>D417*1.2</f>
        <v>24</v>
      </c>
      <c r="F417" s="109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</row>
    <row r="418" spans="1:82" ht="12.75">
      <c r="A418" s="141" t="s">
        <v>1161</v>
      </c>
      <c r="B418" s="8"/>
      <c r="C418" s="9" t="s">
        <v>552</v>
      </c>
      <c r="D418" s="10">
        <v>75</v>
      </c>
      <c r="E418" s="55">
        <f>D418*1.2</f>
        <v>90</v>
      </c>
      <c r="F418" s="109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</row>
    <row r="419" spans="1:82" s="67" customFormat="1" ht="12.75">
      <c r="A419" s="147" t="s">
        <v>1101</v>
      </c>
      <c r="B419" s="68"/>
      <c r="C419" s="65" t="s">
        <v>1100</v>
      </c>
      <c r="D419" s="66">
        <v>115</v>
      </c>
      <c r="E419" s="66">
        <f>D419*1.2</f>
        <v>138</v>
      </c>
      <c r="F419" s="133" t="s">
        <v>1144</v>
      </c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</row>
    <row r="420" spans="1:82" ht="12.75">
      <c r="A420" s="141" t="s">
        <v>1106</v>
      </c>
      <c r="B420" s="8"/>
      <c r="C420" s="9">
        <v>7102689</v>
      </c>
      <c r="D420" s="10">
        <v>43.9</v>
      </c>
      <c r="E420" s="10">
        <f aca="true" t="shared" si="17" ref="E420:E481">D420*1.2</f>
        <v>52.68</v>
      </c>
      <c r="F420" s="109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</row>
    <row r="421" spans="1:82" ht="12.75">
      <c r="A421" s="141" t="s">
        <v>1105</v>
      </c>
      <c r="B421" s="8"/>
      <c r="C421" s="9" t="s">
        <v>592</v>
      </c>
      <c r="D421" s="10">
        <v>33.7</v>
      </c>
      <c r="E421" s="10">
        <f t="shared" si="17"/>
        <v>40.440000000000005</v>
      </c>
      <c r="F421" s="109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</row>
    <row r="422" spans="1:82" ht="12.75">
      <c r="A422" s="126" t="s">
        <v>593</v>
      </c>
      <c r="B422" s="8"/>
      <c r="C422" s="9" t="s">
        <v>594</v>
      </c>
      <c r="D422" s="10">
        <v>8.3</v>
      </c>
      <c r="E422" s="10">
        <f t="shared" si="17"/>
        <v>9.96</v>
      </c>
      <c r="F422" s="109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</row>
    <row r="423" spans="1:82" ht="12.75">
      <c r="A423" s="141" t="s">
        <v>595</v>
      </c>
      <c r="B423" s="8"/>
      <c r="C423" s="9" t="s">
        <v>596</v>
      </c>
      <c r="D423" s="10">
        <v>11</v>
      </c>
      <c r="E423" s="10">
        <f t="shared" si="17"/>
        <v>13.2</v>
      </c>
      <c r="F423" s="109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</row>
    <row r="424" spans="1:82" ht="12.75">
      <c r="A424" s="141" t="s">
        <v>597</v>
      </c>
      <c r="B424" s="8"/>
      <c r="C424" s="9" t="s">
        <v>598</v>
      </c>
      <c r="D424" s="10">
        <v>17</v>
      </c>
      <c r="E424" s="10">
        <f t="shared" si="17"/>
        <v>20.4</v>
      </c>
      <c r="F424" s="109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</row>
    <row r="425" spans="1:82" ht="12.75">
      <c r="A425" s="141" t="s">
        <v>599</v>
      </c>
      <c r="B425" s="8"/>
      <c r="C425" s="9" t="s">
        <v>600</v>
      </c>
      <c r="D425" s="10">
        <v>7</v>
      </c>
      <c r="E425" s="10">
        <f t="shared" si="17"/>
        <v>8.4</v>
      </c>
      <c r="F425" s="109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</row>
    <row r="426" spans="1:82" ht="12.75">
      <c r="A426" s="141" t="s">
        <v>601</v>
      </c>
      <c r="B426" s="8"/>
      <c r="C426" s="9" t="s">
        <v>602</v>
      </c>
      <c r="D426" s="10">
        <v>7.2</v>
      </c>
      <c r="E426" s="10">
        <f t="shared" si="17"/>
        <v>8.64</v>
      </c>
      <c r="F426" s="109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</row>
    <row r="427" spans="1:82" s="67" customFormat="1" ht="12.75">
      <c r="A427" s="147" t="s">
        <v>1112</v>
      </c>
      <c r="B427" s="68"/>
      <c r="C427" s="65" t="s">
        <v>1107</v>
      </c>
      <c r="D427" s="66">
        <v>10</v>
      </c>
      <c r="E427" s="66">
        <f t="shared" si="17"/>
        <v>12</v>
      </c>
      <c r="F427" s="133" t="s">
        <v>1144</v>
      </c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</row>
    <row r="428" spans="1:82" s="67" customFormat="1" ht="12.75">
      <c r="A428" s="147" t="s">
        <v>1113</v>
      </c>
      <c r="B428" s="68"/>
      <c r="C428" s="65" t="s">
        <v>1108</v>
      </c>
      <c r="D428" s="66">
        <v>15</v>
      </c>
      <c r="E428" s="66">
        <f t="shared" si="17"/>
        <v>18</v>
      </c>
      <c r="F428" s="133" t="s">
        <v>1144</v>
      </c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</row>
    <row r="429" spans="1:82" s="67" customFormat="1" ht="12.75">
      <c r="A429" s="147" t="s">
        <v>1114</v>
      </c>
      <c r="B429" s="68"/>
      <c r="C429" s="65" t="s">
        <v>1109</v>
      </c>
      <c r="D429" s="66">
        <v>25</v>
      </c>
      <c r="E429" s="66">
        <f t="shared" si="17"/>
        <v>30</v>
      </c>
      <c r="F429" s="133" t="s">
        <v>1144</v>
      </c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</row>
    <row r="430" spans="1:82" s="67" customFormat="1" ht="12.75">
      <c r="A430" s="147" t="s">
        <v>1115</v>
      </c>
      <c r="B430" s="68"/>
      <c r="C430" s="65" t="s">
        <v>1110</v>
      </c>
      <c r="D430" s="66">
        <v>10</v>
      </c>
      <c r="E430" s="66">
        <f t="shared" si="17"/>
        <v>12</v>
      </c>
      <c r="F430" s="133" t="s">
        <v>1144</v>
      </c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</row>
    <row r="431" spans="1:82" s="67" customFormat="1" ht="12.75">
      <c r="A431" s="147" t="s">
        <v>1116</v>
      </c>
      <c r="B431" s="68"/>
      <c r="C431" s="65" t="s">
        <v>1111</v>
      </c>
      <c r="D431" s="66">
        <v>10</v>
      </c>
      <c r="E431" s="66">
        <f t="shared" si="17"/>
        <v>12</v>
      </c>
      <c r="F431" s="133" t="s">
        <v>1144</v>
      </c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</row>
    <row r="432" spans="1:7" s="54" customFormat="1" ht="12.75">
      <c r="A432" s="136" t="s">
        <v>603</v>
      </c>
      <c r="B432" s="47"/>
      <c r="C432" s="48" t="s">
        <v>604</v>
      </c>
      <c r="D432" s="51">
        <v>43</v>
      </c>
      <c r="E432" s="55">
        <f t="shared" si="17"/>
        <v>51.6</v>
      </c>
      <c r="F432" s="137"/>
      <c r="G432" s="53"/>
    </row>
    <row r="433" spans="1:82" ht="12.75">
      <c r="A433" s="141" t="s">
        <v>605</v>
      </c>
      <c r="B433" s="8"/>
      <c r="C433" s="9" t="s">
        <v>454</v>
      </c>
      <c r="D433" s="10">
        <v>69.9</v>
      </c>
      <c r="E433" s="10">
        <f t="shared" si="17"/>
        <v>83.88000000000001</v>
      </c>
      <c r="F433" s="109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</row>
    <row r="434" spans="1:82" ht="12.75">
      <c r="A434" s="141" t="s">
        <v>606</v>
      </c>
      <c r="B434" s="8"/>
      <c r="C434" s="9" t="s">
        <v>607</v>
      </c>
      <c r="D434" s="10">
        <v>37</v>
      </c>
      <c r="E434" s="10">
        <f t="shared" si="17"/>
        <v>44.4</v>
      </c>
      <c r="F434" s="109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</row>
    <row r="435" spans="1:82" ht="12.75">
      <c r="A435" s="141" t="s">
        <v>1117</v>
      </c>
      <c r="B435" s="8"/>
      <c r="C435" s="9" t="s">
        <v>609</v>
      </c>
      <c r="D435" s="10">
        <v>25</v>
      </c>
      <c r="E435" s="10">
        <f t="shared" si="17"/>
        <v>30</v>
      </c>
      <c r="F435" s="109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</row>
    <row r="436" spans="1:82" ht="12.75">
      <c r="A436" s="126" t="s">
        <v>1118</v>
      </c>
      <c r="B436" s="8"/>
      <c r="C436" s="4" t="s">
        <v>610</v>
      </c>
      <c r="D436" s="6">
        <v>25</v>
      </c>
      <c r="E436" s="10">
        <f t="shared" si="17"/>
        <v>30</v>
      </c>
      <c r="F436" s="109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</row>
    <row r="437" spans="1:7" s="54" customFormat="1" ht="12.75">
      <c r="A437" s="136" t="s">
        <v>611</v>
      </c>
      <c r="B437" s="47"/>
      <c r="C437" s="48" t="s">
        <v>612</v>
      </c>
      <c r="D437" s="51">
        <v>30</v>
      </c>
      <c r="E437" s="55">
        <f t="shared" si="17"/>
        <v>36</v>
      </c>
      <c r="F437" s="137"/>
      <c r="G437" s="53"/>
    </row>
    <row r="438" spans="1:82" ht="12.75">
      <c r="A438" s="176" t="s">
        <v>1194</v>
      </c>
      <c r="B438" s="8"/>
      <c r="C438" s="9" t="s">
        <v>613</v>
      </c>
      <c r="D438" s="10">
        <v>45</v>
      </c>
      <c r="E438" s="10">
        <f t="shared" si="17"/>
        <v>54</v>
      </c>
      <c r="F438" s="109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</row>
    <row r="439" spans="1:82" ht="12.75">
      <c r="A439" s="176" t="s">
        <v>463</v>
      </c>
      <c r="B439" s="8"/>
      <c r="C439" s="9" t="s">
        <v>396</v>
      </c>
      <c r="D439" s="10">
        <v>13.9</v>
      </c>
      <c r="E439" s="10">
        <f t="shared" si="17"/>
        <v>16.68</v>
      </c>
      <c r="F439" s="109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</row>
    <row r="440" spans="1:82" ht="12.75">
      <c r="A440" s="141" t="s">
        <v>1124</v>
      </c>
      <c r="B440" s="8"/>
      <c r="C440" s="9" t="s">
        <v>614</v>
      </c>
      <c r="D440" s="10">
        <v>13.5</v>
      </c>
      <c r="E440" s="10">
        <f t="shared" si="17"/>
        <v>16.2</v>
      </c>
      <c r="F440" s="109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</row>
    <row r="441" spans="1:82" ht="12.75">
      <c r="A441" s="126" t="s">
        <v>615</v>
      </c>
      <c r="B441" s="8"/>
      <c r="C441" s="4" t="s">
        <v>616</v>
      </c>
      <c r="D441" s="10">
        <v>25</v>
      </c>
      <c r="E441" s="10">
        <f t="shared" si="17"/>
        <v>30</v>
      </c>
      <c r="F441" s="109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</row>
    <row r="442" spans="1:82" ht="12.75">
      <c r="A442" s="141" t="s">
        <v>455</v>
      </c>
      <c r="B442" s="8"/>
      <c r="C442" s="9" t="s">
        <v>456</v>
      </c>
      <c r="D442" s="10">
        <v>68</v>
      </c>
      <c r="E442" s="10">
        <f t="shared" si="17"/>
        <v>81.6</v>
      </c>
      <c r="F442" s="109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</row>
    <row r="443" spans="1:82" ht="12.75">
      <c r="A443" s="141" t="s">
        <v>457</v>
      </c>
      <c r="B443" s="8"/>
      <c r="C443" s="9" t="s">
        <v>458</v>
      </c>
      <c r="D443" s="10">
        <v>7.2</v>
      </c>
      <c r="E443" s="10">
        <f t="shared" si="17"/>
        <v>8.64</v>
      </c>
      <c r="F443" s="109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</row>
    <row r="444" spans="1:82" ht="12.75">
      <c r="A444" s="141" t="s">
        <v>617</v>
      </c>
      <c r="B444" s="8"/>
      <c r="C444" s="9" t="s">
        <v>460</v>
      </c>
      <c r="D444" s="10">
        <v>7.2</v>
      </c>
      <c r="E444" s="10">
        <f t="shared" si="17"/>
        <v>8.64</v>
      </c>
      <c r="F444" s="109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</row>
    <row r="445" spans="1:82" ht="12.75">
      <c r="A445" s="141" t="s">
        <v>618</v>
      </c>
      <c r="B445" s="8"/>
      <c r="C445" s="9" t="s">
        <v>462</v>
      </c>
      <c r="D445" s="10">
        <v>6.1</v>
      </c>
      <c r="E445" s="10">
        <f t="shared" si="17"/>
        <v>7.319999999999999</v>
      </c>
      <c r="F445" s="109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</row>
    <row r="446" spans="1:82" ht="12.75">
      <c r="A446" s="126" t="s">
        <v>1119</v>
      </c>
      <c r="B446" s="8"/>
      <c r="C446" s="4" t="s">
        <v>619</v>
      </c>
      <c r="D446" s="6">
        <v>11</v>
      </c>
      <c r="E446" s="10">
        <f t="shared" si="17"/>
        <v>13.2</v>
      </c>
      <c r="F446" s="109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</row>
    <row r="447" spans="1:82" ht="12.75">
      <c r="A447" s="126" t="s">
        <v>620</v>
      </c>
      <c r="B447" s="8"/>
      <c r="C447" s="4" t="s">
        <v>621</v>
      </c>
      <c r="D447" s="6">
        <v>26</v>
      </c>
      <c r="E447" s="10">
        <f t="shared" si="17"/>
        <v>31.2</v>
      </c>
      <c r="F447" s="109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</row>
    <row r="448" spans="1:82" ht="12.75">
      <c r="A448" s="126" t="s">
        <v>622</v>
      </c>
      <c r="B448" s="8"/>
      <c r="C448" s="4" t="s">
        <v>468</v>
      </c>
      <c r="D448" s="10">
        <v>13.5</v>
      </c>
      <c r="E448" s="10">
        <f t="shared" si="17"/>
        <v>16.2</v>
      </c>
      <c r="F448" s="109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</row>
    <row r="449" spans="1:82" ht="12.75">
      <c r="A449" s="126" t="s">
        <v>623</v>
      </c>
      <c r="B449" s="8"/>
      <c r="C449" s="4" t="s">
        <v>624</v>
      </c>
      <c r="D449" s="10">
        <v>26.4</v>
      </c>
      <c r="E449" s="10">
        <f t="shared" si="17"/>
        <v>31.679999999999996</v>
      </c>
      <c r="F449" s="109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</row>
    <row r="450" spans="1:82" ht="12.75">
      <c r="A450" s="126" t="s">
        <v>625</v>
      </c>
      <c r="B450" s="8"/>
      <c r="C450" s="4" t="s">
        <v>626</v>
      </c>
      <c r="D450" s="10">
        <v>19.5</v>
      </c>
      <c r="E450" s="10">
        <f t="shared" si="17"/>
        <v>23.4</v>
      </c>
      <c r="F450" s="109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</row>
    <row r="451" spans="1:7" s="54" customFormat="1" ht="12.75">
      <c r="A451" s="136" t="s">
        <v>1120</v>
      </c>
      <c r="B451" s="47"/>
      <c r="C451" s="48" t="s">
        <v>627</v>
      </c>
      <c r="D451" s="51">
        <v>13</v>
      </c>
      <c r="E451" s="55">
        <f t="shared" si="17"/>
        <v>15.6</v>
      </c>
      <c r="F451" s="137"/>
      <c r="G451" s="53"/>
    </row>
    <row r="452" spans="1:82" ht="12.75">
      <c r="A452" s="126" t="s">
        <v>1121</v>
      </c>
      <c r="B452" s="8"/>
      <c r="C452" s="4" t="s">
        <v>628</v>
      </c>
      <c r="D452" s="10">
        <v>14</v>
      </c>
      <c r="E452" s="10">
        <f t="shared" si="17"/>
        <v>16.8</v>
      </c>
      <c r="F452" s="109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</row>
    <row r="453" spans="1:82" ht="12.75">
      <c r="A453" s="126" t="s">
        <v>629</v>
      </c>
      <c r="B453" s="8"/>
      <c r="C453" s="4" t="s">
        <v>630</v>
      </c>
      <c r="D453" s="10">
        <v>36</v>
      </c>
      <c r="E453" s="10">
        <f t="shared" si="17"/>
        <v>43.199999999999996</v>
      </c>
      <c r="F453" s="109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</row>
    <row r="454" spans="1:82" ht="12.75">
      <c r="A454" s="126" t="s">
        <v>631</v>
      </c>
      <c r="B454" s="8"/>
      <c r="C454" s="4" t="s">
        <v>632</v>
      </c>
      <c r="D454" s="10">
        <v>38</v>
      </c>
      <c r="E454" s="10">
        <f t="shared" si="17"/>
        <v>45.6</v>
      </c>
      <c r="F454" s="109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</row>
    <row r="455" spans="1:82" ht="12.75">
      <c r="A455" s="126" t="s">
        <v>633</v>
      </c>
      <c r="B455" s="8"/>
      <c r="C455" s="4" t="s">
        <v>634</v>
      </c>
      <c r="D455" s="10">
        <v>28</v>
      </c>
      <c r="E455" s="10">
        <f t="shared" si="17"/>
        <v>33.6</v>
      </c>
      <c r="F455" s="109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</row>
    <row r="456" spans="1:82" ht="12.75">
      <c r="A456" s="126" t="s">
        <v>635</v>
      </c>
      <c r="B456" s="8"/>
      <c r="C456" s="4" t="s">
        <v>636</v>
      </c>
      <c r="D456" s="10">
        <v>33.5</v>
      </c>
      <c r="E456" s="10">
        <f t="shared" si="17"/>
        <v>40.199999999999996</v>
      </c>
      <c r="F456" s="109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</row>
    <row r="457" spans="1:82" ht="12.75">
      <c r="A457" s="126" t="s">
        <v>637</v>
      </c>
      <c r="B457" s="8"/>
      <c r="C457" s="4" t="s">
        <v>638</v>
      </c>
      <c r="D457" s="10">
        <v>73</v>
      </c>
      <c r="E457" s="10">
        <f t="shared" si="17"/>
        <v>87.6</v>
      </c>
      <c r="F457" s="109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</row>
    <row r="458" spans="1:7" s="50" customFormat="1" ht="12.75">
      <c r="A458" s="136" t="s">
        <v>639</v>
      </c>
      <c r="B458" s="47"/>
      <c r="C458" s="48" t="s">
        <v>640</v>
      </c>
      <c r="D458" s="51">
        <v>36</v>
      </c>
      <c r="E458" s="55">
        <f t="shared" si="17"/>
        <v>43.199999999999996</v>
      </c>
      <c r="F458" s="137"/>
      <c r="G458" s="49"/>
    </row>
    <row r="459" spans="1:82" ht="12.75">
      <c r="A459" s="126" t="s">
        <v>641</v>
      </c>
      <c r="B459" s="8"/>
      <c r="C459" s="4" t="s">
        <v>642</v>
      </c>
      <c r="D459" s="10">
        <v>2.7</v>
      </c>
      <c r="E459" s="10">
        <f t="shared" si="17"/>
        <v>3.24</v>
      </c>
      <c r="F459" s="109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</row>
    <row r="460" spans="1:82" ht="12.75">
      <c r="A460" s="142" t="s">
        <v>643</v>
      </c>
      <c r="B460" s="24"/>
      <c r="C460" s="24"/>
      <c r="D460" s="42"/>
      <c r="E460" s="34"/>
      <c r="F460" s="109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</row>
    <row r="461" spans="1:7" s="54" customFormat="1" ht="12.75">
      <c r="A461" s="136" t="s">
        <v>644</v>
      </c>
      <c r="B461" s="47"/>
      <c r="C461" s="48" t="s">
        <v>645</v>
      </c>
      <c r="D461" s="51">
        <v>44</v>
      </c>
      <c r="E461" s="55">
        <f t="shared" si="17"/>
        <v>52.8</v>
      </c>
      <c r="F461" s="137"/>
      <c r="G461" s="53"/>
    </row>
    <row r="462" spans="1:7" s="54" customFormat="1" ht="12.75">
      <c r="A462" s="136" t="s">
        <v>646</v>
      </c>
      <c r="B462" s="47"/>
      <c r="C462" s="48" t="s">
        <v>647</v>
      </c>
      <c r="D462" s="51">
        <v>59</v>
      </c>
      <c r="E462" s="55">
        <f t="shared" si="17"/>
        <v>70.8</v>
      </c>
      <c r="F462" s="137"/>
      <c r="G462" s="53"/>
    </row>
    <row r="463" spans="1:7" s="54" customFormat="1" ht="12.75">
      <c r="A463" s="136" t="s">
        <v>648</v>
      </c>
      <c r="B463" s="47"/>
      <c r="C463" s="48" t="s">
        <v>649</v>
      </c>
      <c r="D463" s="51">
        <v>59</v>
      </c>
      <c r="E463" s="55">
        <f t="shared" si="17"/>
        <v>70.8</v>
      </c>
      <c r="F463" s="137"/>
      <c r="G463" s="53"/>
    </row>
    <row r="464" spans="1:7" s="54" customFormat="1" ht="12.75">
      <c r="A464" s="136" t="s">
        <v>650</v>
      </c>
      <c r="B464" s="47"/>
      <c r="C464" s="48" t="s">
        <v>651</v>
      </c>
      <c r="D464" s="51">
        <v>47</v>
      </c>
      <c r="E464" s="55">
        <f t="shared" si="17"/>
        <v>56.4</v>
      </c>
      <c r="F464" s="137"/>
      <c r="G464" s="53"/>
    </row>
    <row r="465" spans="1:7" s="54" customFormat="1" ht="12.75">
      <c r="A465" s="136" t="s">
        <v>652</v>
      </c>
      <c r="B465" s="47"/>
      <c r="C465" s="48" t="s">
        <v>653</v>
      </c>
      <c r="D465" s="51">
        <v>137</v>
      </c>
      <c r="E465" s="55">
        <f t="shared" si="17"/>
        <v>164.4</v>
      </c>
      <c r="F465" s="137"/>
      <c r="G465" s="53"/>
    </row>
    <row r="466" spans="1:7" s="54" customFormat="1" ht="12.75">
      <c r="A466" s="136" t="s">
        <v>654</v>
      </c>
      <c r="B466" s="47"/>
      <c r="C466" s="48" t="s">
        <v>655</v>
      </c>
      <c r="D466" s="51">
        <v>108</v>
      </c>
      <c r="E466" s="55">
        <f t="shared" si="17"/>
        <v>129.6</v>
      </c>
      <c r="F466" s="137"/>
      <c r="G466" s="53"/>
    </row>
    <row r="467" spans="1:7" s="54" customFormat="1" ht="12.75">
      <c r="A467" s="136" t="s">
        <v>656</v>
      </c>
      <c r="B467" s="47"/>
      <c r="C467" s="48" t="s">
        <v>657</v>
      </c>
      <c r="D467" s="51">
        <v>70</v>
      </c>
      <c r="E467" s="55">
        <f t="shared" si="17"/>
        <v>84</v>
      </c>
      <c r="F467" s="137"/>
      <c r="G467" s="53"/>
    </row>
    <row r="468" spans="1:82" ht="12.75">
      <c r="A468" s="126" t="s">
        <v>395</v>
      </c>
      <c r="B468" s="8"/>
      <c r="C468" s="4" t="s">
        <v>658</v>
      </c>
      <c r="D468" s="6">
        <v>54</v>
      </c>
      <c r="E468" s="10">
        <f t="shared" si="17"/>
        <v>64.8</v>
      </c>
      <c r="F468" s="109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</row>
    <row r="469" spans="1:82" ht="12.75">
      <c r="A469" s="126" t="s">
        <v>499</v>
      </c>
      <c r="B469" s="8"/>
      <c r="C469" s="4" t="s">
        <v>659</v>
      </c>
      <c r="D469" s="6">
        <v>61</v>
      </c>
      <c r="E469" s="10">
        <f t="shared" si="17"/>
        <v>73.2</v>
      </c>
      <c r="F469" s="109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</row>
    <row r="470" spans="1:82" ht="12.75">
      <c r="A470" s="126" t="s">
        <v>1117</v>
      </c>
      <c r="B470" s="8"/>
      <c r="C470" s="4" t="s">
        <v>660</v>
      </c>
      <c r="D470" s="6">
        <v>129</v>
      </c>
      <c r="E470" s="10">
        <f t="shared" si="17"/>
        <v>154.79999999999998</v>
      </c>
      <c r="F470" s="109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</row>
    <row r="471" spans="1:82" ht="12.75">
      <c r="A471" s="126" t="s">
        <v>661</v>
      </c>
      <c r="B471" s="8"/>
      <c r="C471" s="4" t="s">
        <v>662</v>
      </c>
      <c r="D471" s="6">
        <v>119</v>
      </c>
      <c r="E471" s="10">
        <f t="shared" si="17"/>
        <v>142.79999999999998</v>
      </c>
      <c r="F471" s="109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</row>
    <row r="472" spans="1:82" ht="12.75">
      <c r="A472" s="142" t="s">
        <v>663</v>
      </c>
      <c r="B472" s="24"/>
      <c r="C472" s="24"/>
      <c r="D472" s="42"/>
      <c r="E472" s="34"/>
      <c r="F472" s="109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</row>
    <row r="473" spans="1:82" ht="12.75">
      <c r="A473" s="126" t="s">
        <v>664</v>
      </c>
      <c r="B473" s="8"/>
      <c r="C473" s="4">
        <v>7106314</v>
      </c>
      <c r="D473" s="6">
        <v>141</v>
      </c>
      <c r="E473" s="10">
        <f t="shared" si="17"/>
        <v>169.2</v>
      </c>
      <c r="F473" s="109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</row>
    <row r="474" spans="1:82" ht="12.75">
      <c r="A474" s="141" t="s">
        <v>665</v>
      </c>
      <c r="B474" s="8"/>
      <c r="C474" s="9" t="s">
        <v>666</v>
      </c>
      <c r="D474" s="10">
        <v>27</v>
      </c>
      <c r="E474" s="10">
        <f t="shared" si="17"/>
        <v>32.4</v>
      </c>
      <c r="F474" s="109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</row>
    <row r="475" spans="1:82" ht="12.75">
      <c r="A475" s="141" t="s">
        <v>667</v>
      </c>
      <c r="B475" s="8"/>
      <c r="C475" s="9" t="s">
        <v>668</v>
      </c>
      <c r="D475" s="10">
        <v>13.5</v>
      </c>
      <c r="E475" s="10">
        <f t="shared" si="17"/>
        <v>16.2</v>
      </c>
      <c r="F475" s="109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</row>
    <row r="476" spans="1:82" ht="12.75">
      <c r="A476" s="141" t="s">
        <v>669</v>
      </c>
      <c r="B476" s="8"/>
      <c r="C476" s="9" t="s">
        <v>670</v>
      </c>
      <c r="D476" s="10">
        <v>15.5</v>
      </c>
      <c r="E476" s="10">
        <f t="shared" si="17"/>
        <v>18.599999999999998</v>
      </c>
      <c r="F476" s="109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</row>
    <row r="477" spans="1:82" ht="12.75">
      <c r="A477" s="141" t="s">
        <v>671</v>
      </c>
      <c r="B477" s="8"/>
      <c r="C477" s="9" t="s">
        <v>672</v>
      </c>
      <c r="D477" s="10">
        <v>26</v>
      </c>
      <c r="E477" s="10">
        <f t="shared" si="17"/>
        <v>31.2</v>
      </c>
      <c r="F477" s="109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</row>
    <row r="478" spans="1:82" ht="12.75">
      <c r="A478" s="141" t="s">
        <v>673</v>
      </c>
      <c r="B478" s="8"/>
      <c r="C478" s="9" t="s">
        <v>674</v>
      </c>
      <c r="D478" s="10">
        <v>12</v>
      </c>
      <c r="E478" s="10">
        <f t="shared" si="17"/>
        <v>14.399999999999999</v>
      </c>
      <c r="F478" s="109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</row>
    <row r="479" spans="1:82" ht="12.75">
      <c r="A479" s="141" t="s">
        <v>675</v>
      </c>
      <c r="B479" s="8"/>
      <c r="C479" s="9" t="s">
        <v>676</v>
      </c>
      <c r="D479" s="10">
        <v>12</v>
      </c>
      <c r="E479" s="10">
        <f t="shared" si="17"/>
        <v>14.399999999999999</v>
      </c>
      <c r="F479" s="109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</row>
    <row r="480" spans="1:82" ht="12.75">
      <c r="A480" s="141" t="s">
        <v>677</v>
      </c>
      <c r="B480" s="8"/>
      <c r="C480" s="9" t="s">
        <v>678</v>
      </c>
      <c r="D480" s="10">
        <v>42</v>
      </c>
      <c r="E480" s="10">
        <f t="shared" si="17"/>
        <v>50.4</v>
      </c>
      <c r="F480" s="109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</row>
    <row r="481" spans="1:82" ht="12.75">
      <c r="A481" s="141" t="s">
        <v>1122</v>
      </c>
      <c r="B481" s="8"/>
      <c r="C481" s="9" t="s">
        <v>679</v>
      </c>
      <c r="D481" s="10">
        <v>33</v>
      </c>
      <c r="E481" s="10">
        <f t="shared" si="17"/>
        <v>39.6</v>
      </c>
      <c r="F481" s="109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</row>
    <row r="482" spans="1:82" ht="12.75">
      <c r="A482" s="176" t="s">
        <v>1195</v>
      </c>
      <c r="B482" s="8"/>
      <c r="C482" s="9" t="s">
        <v>680</v>
      </c>
      <c r="D482" s="10">
        <v>65</v>
      </c>
      <c r="E482" s="10">
        <f aca="true" t="shared" si="18" ref="E482:E543">D482*1.2</f>
        <v>78</v>
      </c>
      <c r="F482" s="109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</row>
    <row r="483" spans="1:82" ht="12.75">
      <c r="A483" s="126" t="s">
        <v>1123</v>
      </c>
      <c r="B483" s="8"/>
      <c r="C483" s="4" t="s">
        <v>681</v>
      </c>
      <c r="D483" s="6">
        <v>22</v>
      </c>
      <c r="E483" s="10">
        <f t="shared" si="18"/>
        <v>26.4</v>
      </c>
      <c r="F483" s="109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</row>
    <row r="484" spans="1:82" ht="12.75">
      <c r="A484" s="126" t="s">
        <v>682</v>
      </c>
      <c r="B484" s="8"/>
      <c r="C484" s="4" t="s">
        <v>683</v>
      </c>
      <c r="D484" s="6">
        <v>33</v>
      </c>
      <c r="E484" s="10">
        <f t="shared" si="18"/>
        <v>39.6</v>
      </c>
      <c r="F484" s="109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</row>
    <row r="485" spans="1:82" ht="12.75">
      <c r="A485" s="126" t="s">
        <v>684</v>
      </c>
      <c r="B485" s="8"/>
      <c r="C485" s="4" t="s">
        <v>685</v>
      </c>
      <c r="D485" s="6">
        <v>44</v>
      </c>
      <c r="E485" s="10">
        <f t="shared" si="18"/>
        <v>52.8</v>
      </c>
      <c r="F485" s="109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</row>
    <row r="486" spans="1:82" ht="12.75">
      <c r="A486" s="126" t="s">
        <v>686</v>
      </c>
      <c r="B486" s="8"/>
      <c r="C486" s="4" t="s">
        <v>687</v>
      </c>
      <c r="D486" s="6">
        <v>34</v>
      </c>
      <c r="E486" s="10">
        <f t="shared" si="18"/>
        <v>40.8</v>
      </c>
      <c r="F486" s="109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</row>
    <row r="487" spans="1:82" ht="12.75">
      <c r="A487" s="126" t="s">
        <v>688</v>
      </c>
      <c r="B487" s="8"/>
      <c r="C487" s="4" t="s">
        <v>689</v>
      </c>
      <c r="D487" s="6">
        <v>43</v>
      </c>
      <c r="E487" s="10">
        <f t="shared" si="18"/>
        <v>51.6</v>
      </c>
      <c r="F487" s="109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</row>
    <row r="488" spans="1:82" ht="12.75">
      <c r="A488" s="126" t="s">
        <v>690</v>
      </c>
      <c r="B488" s="8"/>
      <c r="C488" s="4" t="s">
        <v>691</v>
      </c>
      <c r="D488" s="6">
        <v>17.5</v>
      </c>
      <c r="E488" s="10">
        <f t="shared" si="18"/>
        <v>21</v>
      </c>
      <c r="F488" s="109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</row>
    <row r="489" spans="1:82" ht="12.75">
      <c r="A489" s="126" t="s">
        <v>620</v>
      </c>
      <c r="B489" s="8"/>
      <c r="C489" s="4" t="s">
        <v>692</v>
      </c>
      <c r="D489" s="6">
        <v>35</v>
      </c>
      <c r="E489" s="10">
        <f t="shared" si="18"/>
        <v>42</v>
      </c>
      <c r="F489" s="109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</row>
    <row r="490" spans="1:82" ht="12.75">
      <c r="A490" s="126" t="s">
        <v>693</v>
      </c>
      <c r="B490" s="8"/>
      <c r="C490" s="4" t="s">
        <v>694</v>
      </c>
      <c r="D490" s="6">
        <v>24</v>
      </c>
      <c r="E490" s="10">
        <f t="shared" si="18"/>
        <v>28.799999999999997</v>
      </c>
      <c r="F490" s="109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</row>
    <row r="491" spans="1:82" ht="12.75">
      <c r="A491" s="126" t="s">
        <v>1152</v>
      </c>
      <c r="B491" s="8"/>
      <c r="C491" s="4" t="s">
        <v>696</v>
      </c>
      <c r="D491" s="6">
        <v>31</v>
      </c>
      <c r="E491" s="10">
        <f t="shared" si="18"/>
        <v>37.199999999999996</v>
      </c>
      <c r="F491" s="109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</row>
    <row r="492" spans="1:82" ht="12.75">
      <c r="A492" s="126" t="s">
        <v>1124</v>
      </c>
      <c r="B492" s="8"/>
      <c r="C492" s="4" t="s">
        <v>614</v>
      </c>
      <c r="D492" s="6">
        <v>13.5</v>
      </c>
      <c r="E492" s="10">
        <f t="shared" si="18"/>
        <v>16.2</v>
      </c>
      <c r="F492" s="109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</row>
    <row r="493" spans="1:82" ht="12.75">
      <c r="A493" s="126" t="s">
        <v>615</v>
      </c>
      <c r="B493" s="8"/>
      <c r="C493" s="4" t="s">
        <v>697</v>
      </c>
      <c r="D493" s="6">
        <v>23</v>
      </c>
      <c r="E493" s="10">
        <f t="shared" si="18"/>
        <v>27.599999999999998</v>
      </c>
      <c r="F493" s="109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</row>
    <row r="494" spans="1:7" s="50" customFormat="1" ht="12.75">
      <c r="A494" s="136" t="s">
        <v>698</v>
      </c>
      <c r="B494" s="47"/>
      <c r="C494" s="48" t="s">
        <v>699</v>
      </c>
      <c r="D494" s="51">
        <v>47</v>
      </c>
      <c r="E494" s="55">
        <f t="shared" si="18"/>
        <v>56.4</v>
      </c>
      <c r="F494" s="137"/>
      <c r="G494" s="49"/>
    </row>
    <row r="495" spans="1:82" ht="12.75">
      <c r="A495" s="126" t="s">
        <v>623</v>
      </c>
      <c r="B495" s="8"/>
      <c r="C495" s="4" t="s">
        <v>624</v>
      </c>
      <c r="D495" s="10">
        <v>26.4</v>
      </c>
      <c r="E495" s="10">
        <f t="shared" si="18"/>
        <v>31.679999999999996</v>
      </c>
      <c r="F495" s="109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</row>
    <row r="496" spans="1:7" s="50" customFormat="1" ht="12.75">
      <c r="A496" s="136" t="s">
        <v>700</v>
      </c>
      <c r="B496" s="47"/>
      <c r="C496" s="48" t="s">
        <v>701</v>
      </c>
      <c r="D496" s="51">
        <v>31</v>
      </c>
      <c r="E496" s="55">
        <f t="shared" si="18"/>
        <v>37.199999999999996</v>
      </c>
      <c r="F496" s="137"/>
      <c r="G496" s="49"/>
    </row>
    <row r="497" spans="1:7" s="50" customFormat="1" ht="12.75">
      <c r="A497" s="136" t="s">
        <v>702</v>
      </c>
      <c r="B497" s="47"/>
      <c r="C497" s="48" t="s">
        <v>703</v>
      </c>
      <c r="D497" s="51">
        <v>4</v>
      </c>
      <c r="E497" s="55">
        <f t="shared" si="18"/>
        <v>4.8</v>
      </c>
      <c r="F497" s="137"/>
      <c r="G497" s="49"/>
    </row>
    <row r="498" spans="1:82" ht="12.75">
      <c r="A498" s="141" t="s">
        <v>704</v>
      </c>
      <c r="B498" s="8"/>
      <c r="C498" s="9" t="s">
        <v>705</v>
      </c>
      <c r="D498" s="10">
        <v>3.5</v>
      </c>
      <c r="E498" s="10">
        <f t="shared" si="18"/>
        <v>4.2</v>
      </c>
      <c r="F498" s="109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</row>
    <row r="499" spans="1:82" ht="12.75">
      <c r="A499" s="142" t="s">
        <v>706</v>
      </c>
      <c r="B499" s="24"/>
      <c r="C499" s="24"/>
      <c r="D499" s="42"/>
      <c r="E499" s="34"/>
      <c r="F499" s="109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</row>
    <row r="500" spans="1:82" ht="12.75">
      <c r="A500" s="141" t="s">
        <v>667</v>
      </c>
      <c r="B500" s="8"/>
      <c r="C500" s="9" t="s">
        <v>707</v>
      </c>
      <c r="D500" s="10">
        <v>21.5</v>
      </c>
      <c r="E500" s="10">
        <f t="shared" si="18"/>
        <v>25.8</v>
      </c>
      <c r="F500" s="109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</row>
    <row r="501" spans="1:82" ht="12.75">
      <c r="A501" s="141" t="s">
        <v>669</v>
      </c>
      <c r="B501" s="8"/>
      <c r="C501" s="9" t="s">
        <v>708</v>
      </c>
      <c r="D501" s="10">
        <v>29</v>
      </c>
      <c r="E501" s="10">
        <f t="shared" si="18"/>
        <v>34.8</v>
      </c>
      <c r="F501" s="109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</row>
    <row r="502" spans="1:82" ht="12.75">
      <c r="A502" s="141" t="s">
        <v>709</v>
      </c>
      <c r="B502" s="8"/>
      <c r="C502" s="9" t="s">
        <v>710</v>
      </c>
      <c r="D502" s="10">
        <v>52</v>
      </c>
      <c r="E502" s="10">
        <f t="shared" si="18"/>
        <v>62.4</v>
      </c>
      <c r="F502" s="109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</row>
    <row r="503" spans="1:82" ht="12.75">
      <c r="A503" s="141" t="s">
        <v>711</v>
      </c>
      <c r="B503" s="8"/>
      <c r="C503" s="9" t="s">
        <v>712</v>
      </c>
      <c r="D503" s="10">
        <v>23.5</v>
      </c>
      <c r="E503" s="10">
        <f t="shared" si="18"/>
        <v>28.2</v>
      </c>
      <c r="F503" s="109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</row>
    <row r="504" spans="1:82" ht="12.75">
      <c r="A504" s="141" t="s">
        <v>713</v>
      </c>
      <c r="B504" s="8"/>
      <c r="C504" s="9" t="s">
        <v>714</v>
      </c>
      <c r="D504" s="10">
        <v>26</v>
      </c>
      <c r="E504" s="10">
        <f t="shared" si="18"/>
        <v>31.2</v>
      </c>
      <c r="F504" s="109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</row>
    <row r="505" spans="1:82" ht="12.75">
      <c r="A505" s="141" t="s">
        <v>715</v>
      </c>
      <c r="B505" s="8"/>
      <c r="C505" s="9" t="s">
        <v>716</v>
      </c>
      <c r="D505" s="10">
        <v>70</v>
      </c>
      <c r="E505" s="10">
        <f t="shared" si="18"/>
        <v>84</v>
      </c>
      <c r="F505" s="109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</row>
    <row r="506" spans="1:82" ht="12.75">
      <c r="A506" s="141" t="s">
        <v>1125</v>
      </c>
      <c r="B506" s="8"/>
      <c r="C506" s="9" t="s">
        <v>717</v>
      </c>
      <c r="D506" s="10">
        <v>63</v>
      </c>
      <c r="E506" s="10">
        <f t="shared" si="18"/>
        <v>75.6</v>
      </c>
      <c r="F506" s="109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</row>
    <row r="507" spans="1:82" ht="12.75">
      <c r="A507" s="126" t="s">
        <v>718</v>
      </c>
      <c r="B507" s="8"/>
      <c r="C507" s="4" t="s">
        <v>719</v>
      </c>
      <c r="D507" s="10">
        <v>37</v>
      </c>
      <c r="E507" s="10">
        <f t="shared" si="18"/>
        <v>44.4</v>
      </c>
      <c r="F507" s="109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</row>
    <row r="508" spans="1:7" s="54" customFormat="1" ht="12.75">
      <c r="A508" s="136" t="s">
        <v>720</v>
      </c>
      <c r="B508" s="47"/>
      <c r="C508" s="48" t="s">
        <v>721</v>
      </c>
      <c r="D508" s="51">
        <v>73</v>
      </c>
      <c r="E508" s="55">
        <f t="shared" si="18"/>
        <v>87.6</v>
      </c>
      <c r="F508" s="137"/>
      <c r="G508" s="53"/>
    </row>
    <row r="509" spans="1:82" ht="12.75">
      <c r="A509" s="126" t="s">
        <v>722</v>
      </c>
      <c r="B509" s="8"/>
      <c r="C509" s="4" t="s">
        <v>723</v>
      </c>
      <c r="D509" s="6">
        <v>33</v>
      </c>
      <c r="E509" s="10">
        <f t="shared" si="18"/>
        <v>39.6</v>
      </c>
      <c r="F509" s="109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</row>
    <row r="510" spans="1:82" ht="12.75">
      <c r="A510" s="126" t="s">
        <v>682</v>
      </c>
      <c r="B510" s="8"/>
      <c r="C510" s="4" t="s">
        <v>724</v>
      </c>
      <c r="D510" s="6">
        <v>69</v>
      </c>
      <c r="E510" s="10">
        <f t="shared" si="18"/>
        <v>82.8</v>
      </c>
      <c r="F510" s="109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</row>
    <row r="511" spans="1:82" ht="12.75">
      <c r="A511" s="126" t="s">
        <v>725</v>
      </c>
      <c r="B511" s="8"/>
      <c r="C511" s="4" t="s">
        <v>726</v>
      </c>
      <c r="D511" s="6">
        <v>104</v>
      </c>
      <c r="E511" s="10">
        <f t="shared" si="18"/>
        <v>124.8</v>
      </c>
      <c r="F511" s="109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</row>
    <row r="512" spans="1:82" ht="12.75">
      <c r="A512" s="126" t="s">
        <v>727</v>
      </c>
      <c r="B512" s="8"/>
      <c r="C512" s="4" t="s">
        <v>728</v>
      </c>
      <c r="D512" s="6">
        <v>48</v>
      </c>
      <c r="E512" s="10">
        <f t="shared" si="18"/>
        <v>57.599999999999994</v>
      </c>
      <c r="F512" s="109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</row>
    <row r="513" spans="1:82" ht="12.75">
      <c r="A513" s="126" t="s">
        <v>729</v>
      </c>
      <c r="B513" s="8"/>
      <c r="C513" s="4" t="s">
        <v>730</v>
      </c>
      <c r="D513" s="6">
        <v>68</v>
      </c>
      <c r="E513" s="10">
        <f t="shared" si="18"/>
        <v>81.6</v>
      </c>
      <c r="F513" s="109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</row>
    <row r="514" spans="1:82" ht="12.75">
      <c r="A514" s="179" t="s">
        <v>1200</v>
      </c>
      <c r="B514" s="8"/>
      <c r="C514" s="4" t="s">
        <v>732</v>
      </c>
      <c r="D514" s="6">
        <v>32</v>
      </c>
      <c r="E514" s="10">
        <f t="shared" si="18"/>
        <v>38.4</v>
      </c>
      <c r="F514" s="109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</row>
    <row r="515" spans="1:82" ht="12.75">
      <c r="A515" s="126" t="s">
        <v>1196</v>
      </c>
      <c r="B515" s="8"/>
      <c r="C515" s="4" t="s">
        <v>733</v>
      </c>
      <c r="D515" s="6">
        <v>88</v>
      </c>
      <c r="E515" s="10">
        <f t="shared" si="18"/>
        <v>105.6</v>
      </c>
      <c r="F515" s="109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</row>
    <row r="516" spans="1:7" s="54" customFormat="1" ht="12.75">
      <c r="A516" s="136" t="s">
        <v>639</v>
      </c>
      <c r="B516" s="47"/>
      <c r="C516" s="48" t="s">
        <v>734</v>
      </c>
      <c r="D516" s="51">
        <v>60</v>
      </c>
      <c r="E516" s="55">
        <f t="shared" si="18"/>
        <v>72</v>
      </c>
      <c r="F516" s="137"/>
      <c r="G516" s="53"/>
    </row>
    <row r="517" spans="1:82" ht="12.75">
      <c r="A517" s="126" t="s">
        <v>693</v>
      </c>
      <c r="B517" s="8"/>
      <c r="C517" s="4" t="s">
        <v>735</v>
      </c>
      <c r="D517" s="6">
        <v>43</v>
      </c>
      <c r="E517" s="10">
        <f t="shared" si="18"/>
        <v>51.6</v>
      </c>
      <c r="F517" s="109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</row>
    <row r="518" spans="1:82" ht="12.75">
      <c r="A518" s="126" t="s">
        <v>695</v>
      </c>
      <c r="B518" s="8"/>
      <c r="C518" s="4" t="s">
        <v>696</v>
      </c>
      <c r="D518" s="6">
        <v>31</v>
      </c>
      <c r="E518" s="10">
        <f t="shared" si="18"/>
        <v>37.199999999999996</v>
      </c>
      <c r="F518" s="109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</row>
    <row r="519" spans="1:82" ht="12.75">
      <c r="A519" s="126" t="s">
        <v>1126</v>
      </c>
      <c r="B519" s="8"/>
      <c r="C519" s="4" t="s">
        <v>614</v>
      </c>
      <c r="D519" s="6">
        <v>13.5</v>
      </c>
      <c r="E519" s="10">
        <f t="shared" si="18"/>
        <v>16.2</v>
      </c>
      <c r="F519" s="109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</row>
    <row r="520" spans="1:82" ht="12.75">
      <c r="A520" s="126" t="s">
        <v>615</v>
      </c>
      <c r="B520" s="8"/>
      <c r="C520" s="4" t="s">
        <v>736</v>
      </c>
      <c r="D520" s="6">
        <v>23</v>
      </c>
      <c r="E520" s="10">
        <f t="shared" si="18"/>
        <v>27.599999999999998</v>
      </c>
      <c r="F520" s="109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</row>
    <row r="521" spans="1:82" ht="12.75">
      <c r="A521" s="124"/>
      <c r="B521" s="9"/>
      <c r="C521" s="10"/>
      <c r="D521" s="10"/>
      <c r="E521" s="10"/>
      <c r="F521" s="109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</row>
    <row r="522" spans="1:82" ht="12.75">
      <c r="A522" s="142" t="s">
        <v>737</v>
      </c>
      <c r="B522" s="24"/>
      <c r="C522" s="24"/>
      <c r="D522" s="42"/>
      <c r="E522" s="34"/>
      <c r="F522" s="109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</row>
    <row r="523" spans="1:82" ht="12.75">
      <c r="A523" s="126" t="s">
        <v>667</v>
      </c>
      <c r="B523" s="8"/>
      <c r="C523" s="4" t="s">
        <v>738</v>
      </c>
      <c r="D523" s="10">
        <v>29</v>
      </c>
      <c r="E523" s="10">
        <f t="shared" si="18"/>
        <v>34.8</v>
      </c>
      <c r="F523" s="109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</row>
    <row r="524" spans="1:82" ht="12.75">
      <c r="A524" s="126" t="s">
        <v>669</v>
      </c>
      <c r="B524" s="8"/>
      <c r="C524" s="4" t="s">
        <v>739</v>
      </c>
      <c r="D524" s="10">
        <v>44</v>
      </c>
      <c r="E524" s="10">
        <f t="shared" si="18"/>
        <v>52.8</v>
      </c>
      <c r="F524" s="109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</row>
    <row r="525" spans="1:82" ht="12.75">
      <c r="A525" s="126" t="s">
        <v>709</v>
      </c>
      <c r="B525" s="8"/>
      <c r="C525" s="4" t="s">
        <v>740</v>
      </c>
      <c r="D525" s="10">
        <v>69</v>
      </c>
      <c r="E525" s="10">
        <f t="shared" si="18"/>
        <v>82.8</v>
      </c>
      <c r="F525" s="109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</row>
    <row r="526" spans="1:82" ht="12.75">
      <c r="A526" s="126" t="s">
        <v>711</v>
      </c>
      <c r="B526" s="8"/>
      <c r="C526" s="4" t="s">
        <v>741</v>
      </c>
      <c r="D526" s="10">
        <v>33.5</v>
      </c>
      <c r="E526" s="10">
        <f t="shared" si="18"/>
        <v>40.199999999999996</v>
      </c>
      <c r="F526" s="109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</row>
    <row r="527" spans="1:82" ht="12.75">
      <c r="A527" s="126" t="s">
        <v>675</v>
      </c>
      <c r="B527" s="8"/>
      <c r="C527" s="4" t="s">
        <v>742</v>
      </c>
      <c r="D527" s="10">
        <v>31.5</v>
      </c>
      <c r="E527" s="10">
        <f t="shared" si="18"/>
        <v>37.8</v>
      </c>
      <c r="F527" s="109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</row>
    <row r="528" spans="1:82" ht="12.75">
      <c r="A528" s="126" t="s">
        <v>715</v>
      </c>
      <c r="B528" s="8"/>
      <c r="C528" s="4" t="s">
        <v>743</v>
      </c>
      <c r="D528" s="10">
        <v>110</v>
      </c>
      <c r="E528" s="10">
        <f t="shared" si="18"/>
        <v>132</v>
      </c>
      <c r="F528" s="109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</row>
    <row r="529" spans="1:82" ht="12.75">
      <c r="A529" s="126" t="s">
        <v>744</v>
      </c>
      <c r="B529" s="8"/>
      <c r="C529" s="4" t="s">
        <v>745</v>
      </c>
      <c r="D529" s="10">
        <v>47.3</v>
      </c>
      <c r="E529" s="10">
        <f t="shared" si="18"/>
        <v>56.76</v>
      </c>
      <c r="F529" s="109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</row>
    <row r="530" spans="1:7" s="54" customFormat="1" ht="12.75">
      <c r="A530" s="136" t="s">
        <v>746</v>
      </c>
      <c r="B530" s="47"/>
      <c r="C530" s="48" t="s">
        <v>747</v>
      </c>
      <c r="D530" s="51">
        <v>88</v>
      </c>
      <c r="E530" s="55">
        <f t="shared" si="18"/>
        <v>105.6</v>
      </c>
      <c r="F530" s="137"/>
      <c r="G530" s="53"/>
    </row>
    <row r="531" spans="1:82" ht="12.75">
      <c r="A531" s="126" t="s">
        <v>1127</v>
      </c>
      <c r="B531" s="8"/>
      <c r="C531" s="4" t="s">
        <v>748</v>
      </c>
      <c r="D531" s="10">
        <v>90</v>
      </c>
      <c r="E531" s="10">
        <f t="shared" si="18"/>
        <v>108</v>
      </c>
      <c r="F531" s="109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</row>
    <row r="532" spans="1:82" ht="12.75">
      <c r="A532" s="126" t="s">
        <v>749</v>
      </c>
      <c r="B532" s="8"/>
      <c r="C532" s="4" t="s">
        <v>750</v>
      </c>
      <c r="D532" s="6">
        <v>41</v>
      </c>
      <c r="E532" s="10">
        <f t="shared" si="18"/>
        <v>49.199999999999996</v>
      </c>
      <c r="F532" s="109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</row>
    <row r="533" spans="1:82" ht="12.75">
      <c r="A533" s="126" t="s">
        <v>682</v>
      </c>
      <c r="B533" s="8"/>
      <c r="C533" s="4" t="s">
        <v>751</v>
      </c>
      <c r="D533" s="6">
        <v>96</v>
      </c>
      <c r="E533" s="10">
        <f t="shared" si="18"/>
        <v>115.19999999999999</v>
      </c>
      <c r="F533" s="109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</row>
    <row r="534" spans="1:82" ht="12.75">
      <c r="A534" s="126" t="s">
        <v>752</v>
      </c>
      <c r="B534" s="8"/>
      <c r="C534" s="4" t="s">
        <v>753</v>
      </c>
      <c r="D534" s="6">
        <v>113</v>
      </c>
      <c r="E534" s="10">
        <f t="shared" si="18"/>
        <v>135.6</v>
      </c>
      <c r="F534" s="109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</row>
    <row r="535" spans="1:82" ht="12.75">
      <c r="A535" s="126" t="s">
        <v>754</v>
      </c>
      <c r="B535" s="8"/>
      <c r="C535" s="4" t="s">
        <v>755</v>
      </c>
      <c r="D535" s="6">
        <v>64</v>
      </c>
      <c r="E535" s="10">
        <f t="shared" si="18"/>
        <v>76.8</v>
      </c>
      <c r="F535" s="109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</row>
    <row r="536" spans="1:82" ht="12.75">
      <c r="A536" s="126" t="s">
        <v>756</v>
      </c>
      <c r="B536" s="8"/>
      <c r="C536" s="4" t="s">
        <v>757</v>
      </c>
      <c r="D536" s="6">
        <v>104</v>
      </c>
      <c r="E536" s="10">
        <f t="shared" si="18"/>
        <v>124.8</v>
      </c>
      <c r="F536" s="109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</row>
    <row r="537" spans="1:82" ht="12.75">
      <c r="A537" s="126" t="s">
        <v>731</v>
      </c>
      <c r="B537" s="8"/>
      <c r="C537" s="4" t="s">
        <v>758</v>
      </c>
      <c r="D537" s="6">
        <v>39</v>
      </c>
      <c r="E537" s="10">
        <f t="shared" si="18"/>
        <v>46.8</v>
      </c>
      <c r="F537" s="109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</row>
    <row r="538" spans="1:82" ht="12.75">
      <c r="A538" s="177" t="s">
        <v>1197</v>
      </c>
      <c r="B538" s="8"/>
      <c r="C538" s="4" t="s">
        <v>759</v>
      </c>
      <c r="D538" s="6">
        <v>137</v>
      </c>
      <c r="E538" s="10">
        <f t="shared" si="18"/>
        <v>164.4</v>
      </c>
      <c r="F538" s="109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</row>
    <row r="539" spans="1:7" s="54" customFormat="1" ht="12.75">
      <c r="A539" s="136" t="s">
        <v>1049</v>
      </c>
      <c r="B539" s="52"/>
      <c r="C539" s="48" t="s">
        <v>760</v>
      </c>
      <c r="D539" s="51">
        <v>98</v>
      </c>
      <c r="E539" s="55">
        <f t="shared" si="18"/>
        <v>117.6</v>
      </c>
      <c r="F539" s="137"/>
      <c r="G539" s="53"/>
    </row>
    <row r="540" spans="1:82" ht="12.75">
      <c r="A540" s="126" t="s">
        <v>693</v>
      </c>
      <c r="B540" s="8"/>
      <c r="C540" s="4" t="s">
        <v>761</v>
      </c>
      <c r="D540" s="6">
        <v>56</v>
      </c>
      <c r="E540" s="10">
        <f t="shared" si="18"/>
        <v>67.2</v>
      </c>
      <c r="F540" s="109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</row>
    <row r="541" spans="1:82" ht="12.75">
      <c r="A541" s="126" t="s">
        <v>695</v>
      </c>
      <c r="B541" s="8"/>
      <c r="C541" s="4" t="s">
        <v>696</v>
      </c>
      <c r="D541" s="6">
        <v>31</v>
      </c>
      <c r="E541" s="10">
        <f t="shared" si="18"/>
        <v>37.199999999999996</v>
      </c>
      <c r="F541" s="109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</row>
    <row r="542" spans="1:82" ht="12.75">
      <c r="A542" s="126" t="s">
        <v>1124</v>
      </c>
      <c r="B542" s="8"/>
      <c r="C542" s="4" t="s">
        <v>614</v>
      </c>
      <c r="D542" s="6">
        <v>13.5</v>
      </c>
      <c r="E542" s="10">
        <f t="shared" si="18"/>
        <v>16.2</v>
      </c>
      <c r="F542" s="109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</row>
    <row r="543" spans="1:82" ht="12.75">
      <c r="A543" s="126" t="s">
        <v>615</v>
      </c>
      <c r="B543" s="8"/>
      <c r="C543" s="4" t="s">
        <v>762</v>
      </c>
      <c r="D543" s="6">
        <v>26</v>
      </c>
      <c r="E543" s="10">
        <f t="shared" si="18"/>
        <v>31.2</v>
      </c>
      <c r="F543" s="109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</row>
    <row r="544" spans="1:82" ht="12.75">
      <c r="A544" s="142" t="s">
        <v>763</v>
      </c>
      <c r="B544" s="24"/>
      <c r="C544" s="24"/>
      <c r="D544" s="42"/>
      <c r="E544" s="34"/>
      <c r="F544" s="109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</row>
    <row r="545" spans="1:82" ht="12.75">
      <c r="A545" s="126" t="s">
        <v>667</v>
      </c>
      <c r="B545" s="8"/>
      <c r="C545" s="4" t="s">
        <v>764</v>
      </c>
      <c r="D545" s="10">
        <v>70</v>
      </c>
      <c r="E545" s="10">
        <f aca="true" t="shared" si="19" ref="E545:E603">D545*1.2</f>
        <v>84</v>
      </c>
      <c r="F545" s="109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</row>
    <row r="546" spans="1:82" ht="12.75">
      <c r="A546" s="126" t="s">
        <v>669</v>
      </c>
      <c r="B546" s="8"/>
      <c r="C546" s="4" t="s">
        <v>765</v>
      </c>
      <c r="D546" s="10">
        <v>97</v>
      </c>
      <c r="E546" s="10">
        <f t="shared" si="19"/>
        <v>116.39999999999999</v>
      </c>
      <c r="F546" s="109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</row>
    <row r="547" spans="1:82" ht="12.75">
      <c r="A547" s="126" t="s">
        <v>709</v>
      </c>
      <c r="B547" s="8"/>
      <c r="C547" s="4" t="s">
        <v>766</v>
      </c>
      <c r="D547" s="10">
        <v>139</v>
      </c>
      <c r="E547" s="10">
        <f t="shared" si="19"/>
        <v>166.79999999999998</v>
      </c>
      <c r="F547" s="109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</row>
    <row r="548" spans="1:82" ht="12.75">
      <c r="A548" s="126" t="s">
        <v>713</v>
      </c>
      <c r="B548" s="8"/>
      <c r="C548" s="4" t="s">
        <v>767</v>
      </c>
      <c r="D548" s="10">
        <v>110</v>
      </c>
      <c r="E548" s="10">
        <f t="shared" si="19"/>
        <v>132</v>
      </c>
      <c r="F548" s="109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</row>
    <row r="549" spans="1:82" ht="12.75">
      <c r="A549" s="126" t="s">
        <v>711</v>
      </c>
      <c r="B549" s="8"/>
      <c r="C549" s="4" t="s">
        <v>768</v>
      </c>
      <c r="D549" s="6">
        <v>90</v>
      </c>
      <c r="E549" s="10">
        <f t="shared" si="19"/>
        <v>108</v>
      </c>
      <c r="F549" s="109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</row>
    <row r="550" spans="1:82" ht="12.75">
      <c r="A550" s="126" t="s">
        <v>715</v>
      </c>
      <c r="B550" s="8"/>
      <c r="C550" s="4" t="s">
        <v>769</v>
      </c>
      <c r="D550" s="6">
        <v>225</v>
      </c>
      <c r="E550" s="10">
        <f t="shared" si="19"/>
        <v>270</v>
      </c>
      <c r="F550" s="109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</row>
    <row r="551" spans="1:82" ht="12.75">
      <c r="A551" s="126" t="s">
        <v>608</v>
      </c>
      <c r="B551" s="8"/>
      <c r="C551" s="4" t="s">
        <v>770</v>
      </c>
      <c r="D551" s="6">
        <v>190</v>
      </c>
      <c r="E551" s="10">
        <f t="shared" si="19"/>
        <v>228</v>
      </c>
      <c r="F551" s="109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</row>
    <row r="552" spans="1:82" ht="12.75">
      <c r="A552" s="126" t="s">
        <v>771</v>
      </c>
      <c r="B552" s="8"/>
      <c r="C552" s="4" t="s">
        <v>772</v>
      </c>
      <c r="D552" s="6">
        <v>170</v>
      </c>
      <c r="E552" s="10">
        <f t="shared" si="19"/>
        <v>204</v>
      </c>
      <c r="F552" s="109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</row>
    <row r="553" spans="1:82" ht="12.75">
      <c r="A553" s="56" t="s">
        <v>773</v>
      </c>
      <c r="B553" s="47"/>
      <c r="C553" s="48" t="s">
        <v>774</v>
      </c>
      <c r="D553" s="55">
        <v>55</v>
      </c>
      <c r="E553" s="55">
        <f t="shared" si="19"/>
        <v>66</v>
      </c>
      <c r="F553" s="118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</row>
    <row r="554" spans="1:82" s="7" customFormat="1" ht="12.75">
      <c r="A554" s="136" t="s">
        <v>775</v>
      </c>
      <c r="B554" s="47"/>
      <c r="C554" s="48" t="s">
        <v>776</v>
      </c>
      <c r="D554" s="51">
        <v>135</v>
      </c>
      <c r="E554" s="55">
        <f t="shared" si="19"/>
        <v>162</v>
      </c>
      <c r="F554" s="137"/>
      <c r="G554" s="53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</row>
    <row r="555" spans="1:82" ht="12.75">
      <c r="A555" s="177" t="s">
        <v>1198</v>
      </c>
      <c r="B555" s="8"/>
      <c r="C555" s="4" t="s">
        <v>777</v>
      </c>
      <c r="D555" s="6">
        <v>69</v>
      </c>
      <c r="E555" s="10">
        <f t="shared" si="19"/>
        <v>82.8</v>
      </c>
      <c r="F555" s="109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</row>
    <row r="556" spans="1:82" ht="12.75">
      <c r="A556" s="126" t="s">
        <v>731</v>
      </c>
      <c r="B556" s="8"/>
      <c r="C556" s="4" t="s">
        <v>778</v>
      </c>
      <c r="D556" s="6">
        <v>90</v>
      </c>
      <c r="E556" s="10">
        <f t="shared" si="19"/>
        <v>108</v>
      </c>
      <c r="F556" s="109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</row>
    <row r="557" spans="1:82" ht="12.75">
      <c r="A557" s="126" t="s">
        <v>693</v>
      </c>
      <c r="B557" s="8"/>
      <c r="C557" s="4" t="s">
        <v>779</v>
      </c>
      <c r="D557" s="6">
        <v>83</v>
      </c>
      <c r="E557" s="10">
        <f t="shared" si="19"/>
        <v>99.6</v>
      </c>
      <c r="F557" s="109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</row>
    <row r="558" spans="1:82" ht="12.75">
      <c r="A558" s="126" t="s">
        <v>695</v>
      </c>
      <c r="B558" s="8"/>
      <c r="C558" s="4" t="s">
        <v>696</v>
      </c>
      <c r="D558" s="6">
        <v>31</v>
      </c>
      <c r="E558" s="10">
        <f t="shared" si="19"/>
        <v>37.199999999999996</v>
      </c>
      <c r="F558" s="109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</row>
    <row r="559" spans="1:82" ht="12.75">
      <c r="A559" s="126" t="s">
        <v>780</v>
      </c>
      <c r="B559" s="24"/>
      <c r="C559" s="24"/>
      <c r="D559" s="42"/>
      <c r="E559" s="34"/>
      <c r="F559" s="109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</row>
    <row r="560" spans="1:82" ht="12.75">
      <c r="A560" s="126" t="s">
        <v>667</v>
      </c>
      <c r="B560" s="8"/>
      <c r="C560" s="11" t="s">
        <v>781</v>
      </c>
      <c r="D560" s="10">
        <v>125</v>
      </c>
      <c r="E560" s="10">
        <f t="shared" si="19"/>
        <v>150</v>
      </c>
      <c r="F560" s="109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</row>
    <row r="561" spans="1:82" ht="12.75">
      <c r="A561" s="126" t="s">
        <v>669</v>
      </c>
      <c r="B561" s="8"/>
      <c r="C561" s="11" t="s">
        <v>782</v>
      </c>
      <c r="D561" s="10">
        <v>155</v>
      </c>
      <c r="E561" s="10">
        <f t="shared" si="19"/>
        <v>186</v>
      </c>
      <c r="F561" s="118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</row>
    <row r="562" spans="1:82" ht="12.75">
      <c r="A562" s="126" t="s">
        <v>709</v>
      </c>
      <c r="B562" s="8"/>
      <c r="C562" s="11" t="s">
        <v>783</v>
      </c>
      <c r="D562" s="10">
        <v>230</v>
      </c>
      <c r="E562" s="10">
        <f t="shared" si="19"/>
        <v>276</v>
      </c>
      <c r="F562" s="118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</row>
    <row r="563" spans="1:82" ht="12.75">
      <c r="A563" s="126" t="s">
        <v>784</v>
      </c>
      <c r="B563" s="8"/>
      <c r="C563" s="11" t="s">
        <v>785</v>
      </c>
      <c r="D563" s="10">
        <v>215</v>
      </c>
      <c r="E563" s="10">
        <f t="shared" si="19"/>
        <v>258</v>
      </c>
      <c r="F563" s="118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</row>
    <row r="564" spans="1:82" ht="12.75">
      <c r="A564" s="126" t="s">
        <v>673</v>
      </c>
      <c r="B564" s="8"/>
      <c r="C564" s="11" t="s">
        <v>786</v>
      </c>
      <c r="D564" s="10">
        <v>154</v>
      </c>
      <c r="E564" s="10">
        <f t="shared" si="19"/>
        <v>184.79999999999998</v>
      </c>
      <c r="F564" s="118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</row>
    <row r="565" spans="1:82" ht="12.75">
      <c r="A565" s="126" t="s">
        <v>787</v>
      </c>
      <c r="B565" s="8"/>
      <c r="C565" s="11" t="s">
        <v>788</v>
      </c>
      <c r="D565" s="10">
        <v>260</v>
      </c>
      <c r="E565" s="10">
        <f t="shared" si="19"/>
        <v>312</v>
      </c>
      <c r="F565" s="118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</row>
    <row r="566" spans="1:82" ht="12.75">
      <c r="A566" s="126" t="s">
        <v>789</v>
      </c>
      <c r="B566" s="8"/>
      <c r="C566" s="11" t="s">
        <v>790</v>
      </c>
      <c r="D566" s="10">
        <v>210</v>
      </c>
      <c r="E566" s="10">
        <f t="shared" si="19"/>
        <v>252</v>
      </c>
      <c r="F566" s="118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</row>
    <row r="567" spans="1:82" ht="12.75">
      <c r="A567" s="126" t="s">
        <v>791</v>
      </c>
      <c r="B567" s="8"/>
      <c r="C567" s="11" t="s">
        <v>792</v>
      </c>
      <c r="D567" s="10">
        <v>125</v>
      </c>
      <c r="E567" s="10">
        <f t="shared" si="19"/>
        <v>150</v>
      </c>
      <c r="F567" s="118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</row>
    <row r="568" spans="1:82" s="7" customFormat="1" ht="12.75">
      <c r="A568" s="126" t="s">
        <v>793</v>
      </c>
      <c r="B568" s="47"/>
      <c r="C568" s="48" t="s">
        <v>794</v>
      </c>
      <c r="D568" s="51">
        <v>183</v>
      </c>
      <c r="E568" s="55">
        <f t="shared" si="19"/>
        <v>219.6</v>
      </c>
      <c r="F568" s="137"/>
      <c r="G568" s="49"/>
      <c r="H568" s="50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</row>
    <row r="569" spans="1:82" s="7" customFormat="1" ht="12.75">
      <c r="A569" s="126" t="s">
        <v>795</v>
      </c>
      <c r="B569" s="47"/>
      <c r="C569" s="48" t="s">
        <v>796</v>
      </c>
      <c r="D569" s="51">
        <v>163</v>
      </c>
      <c r="E569" s="55">
        <f t="shared" si="19"/>
        <v>195.6</v>
      </c>
      <c r="F569" s="137"/>
      <c r="G569" s="49"/>
      <c r="H569" s="50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</row>
    <row r="570" spans="1:82" s="7" customFormat="1" ht="12.75">
      <c r="A570" s="126"/>
      <c r="B570" s="47"/>
      <c r="C570" s="48"/>
      <c r="D570" s="51"/>
      <c r="E570" s="55"/>
      <c r="F570" s="137"/>
      <c r="G570" s="49"/>
      <c r="H570" s="50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</row>
    <row r="571" spans="1:82" ht="12.75">
      <c r="A571" s="142" t="s">
        <v>797</v>
      </c>
      <c r="B571" s="24"/>
      <c r="C571" s="24"/>
      <c r="D571" s="42"/>
      <c r="E571" s="34"/>
      <c r="F571" s="118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</row>
    <row r="572" spans="1:82" ht="12.75">
      <c r="A572" s="125" t="s">
        <v>798</v>
      </c>
      <c r="B572" s="8"/>
      <c r="C572" s="9" t="s">
        <v>799</v>
      </c>
      <c r="D572" s="10">
        <v>260</v>
      </c>
      <c r="E572" s="10">
        <f t="shared" si="19"/>
        <v>312</v>
      </c>
      <c r="F572" s="118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</row>
    <row r="573" spans="1:82" ht="12.75">
      <c r="A573" s="125" t="s">
        <v>800</v>
      </c>
      <c r="B573" s="8"/>
      <c r="C573" s="9" t="s">
        <v>801</v>
      </c>
      <c r="D573" s="10">
        <v>53</v>
      </c>
      <c r="E573" s="10">
        <f t="shared" si="19"/>
        <v>63.599999999999994</v>
      </c>
      <c r="F573" s="118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</row>
    <row r="574" spans="1:82" ht="12.75">
      <c r="A574" s="124"/>
      <c r="B574" s="9"/>
      <c r="C574" s="10"/>
      <c r="D574" s="10"/>
      <c r="E574" s="10"/>
      <c r="F574" s="118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</row>
    <row r="575" spans="1:82" ht="12.75">
      <c r="A575" s="142" t="s">
        <v>802</v>
      </c>
      <c r="B575" s="24"/>
      <c r="C575" s="24"/>
      <c r="D575" s="42"/>
      <c r="E575" s="34"/>
      <c r="F575" s="118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</row>
    <row r="576" spans="1:82" ht="12.75">
      <c r="A576" s="122" t="s">
        <v>1153</v>
      </c>
      <c r="B576" s="8"/>
      <c r="C576" s="4" t="s">
        <v>803</v>
      </c>
      <c r="D576" s="10">
        <v>490</v>
      </c>
      <c r="E576" s="10">
        <f t="shared" si="19"/>
        <v>588</v>
      </c>
      <c r="F576" s="118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</row>
    <row r="577" spans="1:82" ht="12.75">
      <c r="A577" s="122" t="s">
        <v>1128</v>
      </c>
      <c r="B577" s="8"/>
      <c r="C577" s="4" t="s">
        <v>804</v>
      </c>
      <c r="D577" s="10">
        <v>639</v>
      </c>
      <c r="E577" s="10">
        <f t="shared" si="19"/>
        <v>766.8</v>
      </c>
      <c r="F577" s="109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</row>
    <row r="578" spans="1:82" ht="12.75">
      <c r="A578" s="122" t="s">
        <v>1129</v>
      </c>
      <c r="B578" s="8"/>
      <c r="C578" s="4" t="s">
        <v>805</v>
      </c>
      <c r="D578" s="10">
        <v>899</v>
      </c>
      <c r="E578" s="10">
        <f t="shared" si="19"/>
        <v>1078.8</v>
      </c>
      <c r="F578" s="109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</row>
    <row r="579" spans="1:82" ht="12.75">
      <c r="A579" s="122" t="s">
        <v>1130</v>
      </c>
      <c r="B579" s="8"/>
      <c r="C579" s="4" t="s">
        <v>806</v>
      </c>
      <c r="D579" s="10">
        <v>999</v>
      </c>
      <c r="E579" s="10">
        <f t="shared" si="19"/>
        <v>1198.8</v>
      </c>
      <c r="F579" s="109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</row>
    <row r="580" spans="1:82" ht="12.75">
      <c r="A580" s="122" t="s">
        <v>1131</v>
      </c>
      <c r="B580" s="8"/>
      <c r="C580" s="4" t="s">
        <v>807</v>
      </c>
      <c r="D580" s="10">
        <v>669</v>
      </c>
      <c r="E580" s="10">
        <f t="shared" si="19"/>
        <v>802.8</v>
      </c>
      <c r="F580" s="109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</row>
    <row r="581" spans="1:82" ht="12.75">
      <c r="A581" s="122" t="s">
        <v>1162</v>
      </c>
      <c r="B581" s="8"/>
      <c r="C581" s="4" t="s">
        <v>808</v>
      </c>
      <c r="D581" s="10">
        <v>829</v>
      </c>
      <c r="E581" s="10">
        <f t="shared" si="19"/>
        <v>994.8</v>
      </c>
      <c r="F581" s="109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</row>
    <row r="582" spans="1:82" ht="12.75">
      <c r="A582" s="122" t="s">
        <v>1133</v>
      </c>
      <c r="B582" s="8"/>
      <c r="C582" s="4" t="s">
        <v>809</v>
      </c>
      <c r="D582" s="10">
        <v>1289</v>
      </c>
      <c r="E582" s="10">
        <f t="shared" si="19"/>
        <v>1546.8</v>
      </c>
      <c r="F582" s="109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</row>
    <row r="583" spans="1:82" ht="12.75">
      <c r="A583" s="122" t="s">
        <v>1132</v>
      </c>
      <c r="B583" s="8"/>
      <c r="C583" s="4" t="s">
        <v>810</v>
      </c>
      <c r="D583" s="10">
        <v>1519</v>
      </c>
      <c r="E583" s="10">
        <f t="shared" si="19"/>
        <v>1822.8</v>
      </c>
      <c r="F583" s="109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</row>
    <row r="584" spans="1:82" ht="12.75">
      <c r="A584" s="122" t="s">
        <v>1134</v>
      </c>
      <c r="B584" s="8"/>
      <c r="C584" s="4" t="s">
        <v>811</v>
      </c>
      <c r="D584" s="10">
        <v>1409</v>
      </c>
      <c r="E584" s="10">
        <f t="shared" si="19"/>
        <v>1690.8</v>
      </c>
      <c r="F584" s="109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</row>
    <row r="585" spans="1:82" ht="12.75">
      <c r="A585" s="122" t="s">
        <v>1135</v>
      </c>
      <c r="B585" s="8"/>
      <c r="C585" s="4" t="s">
        <v>812</v>
      </c>
      <c r="D585" s="10">
        <v>1629</v>
      </c>
      <c r="E585" s="10">
        <f t="shared" si="19"/>
        <v>1954.8</v>
      </c>
      <c r="F585" s="109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</row>
    <row r="586" spans="1:82" ht="12.75">
      <c r="A586" s="122" t="s">
        <v>1136</v>
      </c>
      <c r="B586" s="8"/>
      <c r="C586" s="4" t="s">
        <v>813</v>
      </c>
      <c r="D586" s="10">
        <v>197</v>
      </c>
      <c r="E586" s="10">
        <f t="shared" si="19"/>
        <v>236.39999999999998</v>
      </c>
      <c r="F586" s="109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</row>
    <row r="587" spans="1:82" ht="12.75">
      <c r="A587" s="122"/>
      <c r="B587" s="8"/>
      <c r="C587" s="4"/>
      <c r="D587" s="10"/>
      <c r="E587" s="10"/>
      <c r="F587" s="109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</row>
    <row r="588" spans="1:82" ht="12.75">
      <c r="A588" s="122" t="s">
        <v>814</v>
      </c>
      <c r="B588" s="8"/>
      <c r="C588" s="4" t="s">
        <v>815</v>
      </c>
      <c r="D588" s="6">
        <v>149</v>
      </c>
      <c r="E588" s="10">
        <f t="shared" si="19"/>
        <v>178.79999999999998</v>
      </c>
      <c r="F588" s="109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</row>
    <row r="589" spans="1:82" ht="12.75">
      <c r="A589" s="122" t="s">
        <v>816</v>
      </c>
      <c r="B589" s="8"/>
      <c r="C589" s="4" t="s">
        <v>817</v>
      </c>
      <c r="D589" s="6">
        <v>169</v>
      </c>
      <c r="E589" s="10">
        <f t="shared" si="19"/>
        <v>202.79999999999998</v>
      </c>
      <c r="F589" s="109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</row>
    <row r="590" spans="1:82" ht="12.75">
      <c r="A590" s="122" t="s">
        <v>818</v>
      </c>
      <c r="B590" s="8"/>
      <c r="C590" s="4" t="s">
        <v>819</v>
      </c>
      <c r="D590" s="6">
        <v>180</v>
      </c>
      <c r="E590" s="10">
        <f t="shared" si="19"/>
        <v>216</v>
      </c>
      <c r="F590" s="109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</row>
    <row r="591" spans="1:82" ht="12.75">
      <c r="A591" s="122" t="s">
        <v>820</v>
      </c>
      <c r="B591" s="8"/>
      <c r="C591" s="4" t="s">
        <v>821</v>
      </c>
      <c r="D591" s="6">
        <v>240</v>
      </c>
      <c r="E591" s="10">
        <f t="shared" si="19"/>
        <v>288</v>
      </c>
      <c r="F591" s="109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</row>
    <row r="592" spans="1:82" ht="12.75">
      <c r="A592" s="178" t="s">
        <v>1199</v>
      </c>
      <c r="B592" s="8"/>
      <c r="C592" s="4" t="s">
        <v>822</v>
      </c>
      <c r="D592" s="10">
        <v>125.9</v>
      </c>
      <c r="E592" s="10">
        <f t="shared" si="19"/>
        <v>151.08</v>
      </c>
      <c r="F592" s="109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</row>
    <row r="593" spans="1:82" ht="12.75">
      <c r="A593" s="122" t="s">
        <v>823</v>
      </c>
      <c r="B593" s="8"/>
      <c r="C593" s="4" t="s">
        <v>824</v>
      </c>
      <c r="D593" s="6">
        <v>162.9</v>
      </c>
      <c r="E593" s="10">
        <f t="shared" si="19"/>
        <v>195.48</v>
      </c>
      <c r="F593" s="109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</row>
    <row r="594" spans="1:82" ht="12.75">
      <c r="A594" s="122" t="s">
        <v>825</v>
      </c>
      <c r="B594" s="8"/>
      <c r="C594" s="4" t="s">
        <v>826</v>
      </c>
      <c r="D594" s="6">
        <v>252.9</v>
      </c>
      <c r="E594" s="10">
        <f t="shared" si="19"/>
        <v>303.48</v>
      </c>
      <c r="F594" s="109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</row>
    <row r="595" spans="1:82" ht="12.75">
      <c r="A595" s="124"/>
      <c r="B595" s="9"/>
      <c r="C595" s="10"/>
      <c r="D595" s="10"/>
      <c r="E595" s="10"/>
      <c r="F595" s="109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</row>
    <row r="596" spans="1:82" ht="12.75">
      <c r="A596" s="142" t="s">
        <v>827</v>
      </c>
      <c r="B596" s="24"/>
      <c r="C596" s="24"/>
      <c r="D596" s="42"/>
      <c r="E596" s="34"/>
      <c r="F596" s="109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</row>
    <row r="597" spans="1:82" ht="12.75">
      <c r="A597" s="125" t="s">
        <v>828</v>
      </c>
      <c r="B597" s="8"/>
      <c r="C597" s="4" t="s">
        <v>829</v>
      </c>
      <c r="D597" s="10">
        <v>29</v>
      </c>
      <c r="E597" s="10">
        <f t="shared" si="19"/>
        <v>34.8</v>
      </c>
      <c r="F597" s="109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</row>
    <row r="598" spans="1:82" ht="12.75">
      <c r="A598" s="125" t="s">
        <v>830</v>
      </c>
      <c r="B598" s="8"/>
      <c r="C598" s="4" t="s">
        <v>831</v>
      </c>
      <c r="D598" s="10">
        <v>42.9</v>
      </c>
      <c r="E598" s="10">
        <f t="shared" si="19"/>
        <v>51.48</v>
      </c>
      <c r="F598" s="109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</row>
    <row r="599" spans="1:82" ht="12.75">
      <c r="A599" s="125" t="s">
        <v>832</v>
      </c>
      <c r="B599" s="8"/>
      <c r="C599" s="9" t="s">
        <v>833</v>
      </c>
      <c r="D599" s="10">
        <v>71.9</v>
      </c>
      <c r="E599" s="10">
        <f t="shared" si="19"/>
        <v>86.28</v>
      </c>
      <c r="F599" s="109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</row>
    <row r="600" spans="1:82" ht="12.75">
      <c r="A600" s="125" t="s">
        <v>834</v>
      </c>
      <c r="B600" s="8"/>
      <c r="C600" s="9" t="s">
        <v>835</v>
      </c>
      <c r="D600" s="10">
        <v>54.5</v>
      </c>
      <c r="E600" s="10">
        <f t="shared" si="19"/>
        <v>65.39999999999999</v>
      </c>
      <c r="F600" s="109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</row>
    <row r="601" spans="1:82" ht="12.75">
      <c r="A601" s="125" t="s">
        <v>836</v>
      </c>
      <c r="B601" s="8"/>
      <c r="C601" s="9" t="s">
        <v>837</v>
      </c>
      <c r="D601" s="10">
        <v>53.9</v>
      </c>
      <c r="E601" s="10">
        <f t="shared" si="19"/>
        <v>64.67999999999999</v>
      </c>
      <c r="F601" s="109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</row>
    <row r="602" spans="1:82" ht="12.75">
      <c r="A602" s="125" t="s">
        <v>838</v>
      </c>
      <c r="B602" s="8"/>
      <c r="C602" s="9" t="s">
        <v>839</v>
      </c>
      <c r="D602" s="10">
        <v>82.9</v>
      </c>
      <c r="E602" s="10">
        <f t="shared" si="19"/>
        <v>99.48</v>
      </c>
      <c r="F602" s="109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</row>
    <row r="603" spans="1:82" ht="12.75">
      <c r="A603" s="125" t="s">
        <v>840</v>
      </c>
      <c r="B603" s="8"/>
      <c r="C603" s="9" t="s">
        <v>841</v>
      </c>
      <c r="D603" s="10">
        <v>60.9</v>
      </c>
      <c r="E603" s="10">
        <f t="shared" si="19"/>
        <v>73.08</v>
      </c>
      <c r="F603" s="109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</row>
    <row r="604" spans="1:82" ht="12.75">
      <c r="A604" s="125" t="s">
        <v>842</v>
      </c>
      <c r="B604" s="8"/>
      <c r="C604" s="9" t="s">
        <v>843</v>
      </c>
      <c r="D604" s="10">
        <v>202.9</v>
      </c>
      <c r="E604" s="10">
        <f aca="true" t="shared" si="20" ref="E604:E615">D604*1.2</f>
        <v>243.48</v>
      </c>
      <c r="F604" s="109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</row>
    <row r="605" spans="1:82" ht="12.75">
      <c r="A605" s="125" t="s">
        <v>844</v>
      </c>
      <c r="B605" s="8"/>
      <c r="C605" s="9" t="s">
        <v>845</v>
      </c>
      <c r="D605" s="10">
        <v>111.9</v>
      </c>
      <c r="E605" s="10">
        <f t="shared" si="20"/>
        <v>134.28</v>
      </c>
      <c r="F605" s="109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</row>
    <row r="606" spans="1:82" ht="12.75">
      <c r="A606" s="125" t="s">
        <v>846</v>
      </c>
      <c r="B606" s="8"/>
      <c r="C606" s="9" t="s">
        <v>847</v>
      </c>
      <c r="D606" s="10">
        <v>79</v>
      </c>
      <c r="E606" s="10">
        <f t="shared" si="20"/>
        <v>94.8</v>
      </c>
      <c r="F606" s="109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</row>
    <row r="607" spans="1:82" ht="12" customHeight="1">
      <c r="A607" s="125" t="s">
        <v>848</v>
      </c>
      <c r="B607" s="8"/>
      <c r="C607" s="9" t="s">
        <v>849</v>
      </c>
      <c r="D607" s="10">
        <v>114.9</v>
      </c>
      <c r="E607" s="10">
        <f t="shared" si="20"/>
        <v>137.88</v>
      </c>
      <c r="F607" s="109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</row>
    <row r="608" spans="1:82" ht="12" customHeight="1">
      <c r="A608" s="125" t="s">
        <v>850</v>
      </c>
      <c r="B608" s="8"/>
      <c r="C608" s="9" t="s">
        <v>851</v>
      </c>
      <c r="D608" s="10">
        <v>109</v>
      </c>
      <c r="E608" s="10">
        <f t="shared" si="20"/>
        <v>130.79999999999998</v>
      </c>
      <c r="F608" s="109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</row>
    <row r="609" spans="1:82" ht="12" customHeight="1">
      <c r="A609" s="125" t="s">
        <v>852</v>
      </c>
      <c r="B609" s="8"/>
      <c r="C609" s="9" t="s">
        <v>853</v>
      </c>
      <c r="D609" s="10">
        <v>69</v>
      </c>
      <c r="E609" s="10">
        <f t="shared" si="20"/>
        <v>82.8</v>
      </c>
      <c r="F609" s="109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</row>
    <row r="610" spans="1:82" ht="12.75">
      <c r="A610" s="125" t="s">
        <v>854</v>
      </c>
      <c r="B610" s="8"/>
      <c r="C610" s="9" t="s">
        <v>855</v>
      </c>
      <c r="D610" s="10">
        <v>79</v>
      </c>
      <c r="E610" s="10">
        <f t="shared" si="20"/>
        <v>94.8</v>
      </c>
      <c r="F610" s="109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</row>
    <row r="611" spans="1:82" ht="12.75">
      <c r="A611" s="125" t="s">
        <v>856</v>
      </c>
      <c r="B611" s="8"/>
      <c r="C611" s="9" t="s">
        <v>857</v>
      </c>
      <c r="D611" s="10">
        <v>129</v>
      </c>
      <c r="E611" s="10">
        <f t="shared" si="20"/>
        <v>154.79999999999998</v>
      </c>
      <c r="F611" s="109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</row>
    <row r="612" spans="1:82" ht="12.75">
      <c r="A612" s="125" t="s">
        <v>858</v>
      </c>
      <c r="B612" s="8"/>
      <c r="C612" s="9" t="s">
        <v>859</v>
      </c>
      <c r="D612" s="10">
        <v>19.9</v>
      </c>
      <c r="E612" s="10">
        <f t="shared" si="20"/>
        <v>23.88</v>
      </c>
      <c r="F612" s="109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</row>
    <row r="613" spans="1:82" ht="12.75">
      <c r="A613" s="125" t="s">
        <v>860</v>
      </c>
      <c r="B613" s="8"/>
      <c r="C613" s="9" t="s">
        <v>861</v>
      </c>
      <c r="D613" s="10">
        <v>29</v>
      </c>
      <c r="E613" s="10">
        <f t="shared" si="20"/>
        <v>34.8</v>
      </c>
      <c r="F613" s="109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</row>
    <row r="614" spans="1:82" ht="12.75">
      <c r="A614" s="125" t="s">
        <v>862</v>
      </c>
      <c r="B614" s="8"/>
      <c r="C614" s="9" t="s">
        <v>863</v>
      </c>
      <c r="D614" s="10">
        <v>37.9</v>
      </c>
      <c r="E614" s="10">
        <f t="shared" si="20"/>
        <v>45.48</v>
      </c>
      <c r="F614" s="109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</row>
    <row r="615" spans="1:82" ht="12.75">
      <c r="A615" s="125" t="s">
        <v>864</v>
      </c>
      <c r="B615" s="8"/>
      <c r="C615" s="9" t="s">
        <v>865</v>
      </c>
      <c r="D615" s="10">
        <v>27.9</v>
      </c>
      <c r="E615" s="10">
        <f t="shared" si="20"/>
        <v>33.48</v>
      </c>
      <c r="F615" s="10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</row>
    <row r="616" spans="1:82" ht="15.75">
      <c r="A616" s="180" t="s">
        <v>129</v>
      </c>
      <c r="B616" s="181"/>
      <c r="C616" s="181"/>
      <c r="D616" s="181"/>
      <c r="E616" s="181"/>
      <c r="F616" s="109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</row>
    <row r="617" spans="1:82" ht="15">
      <c r="A617" s="148" t="s">
        <v>130</v>
      </c>
      <c r="B617" s="99" t="s">
        <v>132</v>
      </c>
      <c r="C617" s="99" t="s">
        <v>0</v>
      </c>
      <c r="D617" s="36"/>
      <c r="E617" s="6"/>
      <c r="F617" s="109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</row>
    <row r="618" spans="1:82" s="7" customFormat="1" ht="12.75">
      <c r="A618" s="136" t="s">
        <v>108</v>
      </c>
      <c r="B618" s="47" t="s">
        <v>18</v>
      </c>
      <c r="C618" s="48" t="s">
        <v>107</v>
      </c>
      <c r="D618" s="51">
        <v>3130</v>
      </c>
      <c r="E618" s="55">
        <f>D618*1.2</f>
        <v>3756</v>
      </c>
      <c r="F618" s="108"/>
      <c r="G618" s="53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</row>
    <row r="619" spans="1:82" ht="12.75">
      <c r="A619" s="136"/>
      <c r="B619" s="47"/>
      <c r="C619" s="47"/>
      <c r="D619" s="51"/>
      <c r="E619" s="55"/>
      <c r="F619" s="108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</row>
    <row r="620" spans="1:82" s="7" customFormat="1" ht="12.75">
      <c r="A620" s="136" t="s">
        <v>109</v>
      </c>
      <c r="B620" s="47" t="s">
        <v>18</v>
      </c>
      <c r="C620" s="48" t="s">
        <v>110</v>
      </c>
      <c r="D620" s="51">
        <v>3549</v>
      </c>
      <c r="E620" s="55">
        <f aca="true" t="shared" si="21" ref="E620:E682">D620*1.2</f>
        <v>4258.8</v>
      </c>
      <c r="F620" s="108"/>
      <c r="G620" s="53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</row>
    <row r="621" spans="1:82" ht="12.75">
      <c r="A621" s="136" t="s">
        <v>111</v>
      </c>
      <c r="B621" s="48" t="s">
        <v>18</v>
      </c>
      <c r="C621" s="47" t="s">
        <v>112</v>
      </c>
      <c r="D621" s="51">
        <v>3799</v>
      </c>
      <c r="E621" s="55">
        <f t="shared" si="21"/>
        <v>4558.8</v>
      </c>
      <c r="F621" s="108"/>
      <c r="G621" s="75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</row>
    <row r="622" spans="1:82" s="7" customFormat="1" ht="12.75">
      <c r="A622" s="136" t="s">
        <v>113</v>
      </c>
      <c r="B622" s="47" t="s">
        <v>18</v>
      </c>
      <c r="C622" s="48" t="s">
        <v>114</v>
      </c>
      <c r="D622" s="51">
        <v>4590</v>
      </c>
      <c r="E622" s="55">
        <f t="shared" si="21"/>
        <v>5508</v>
      </c>
      <c r="F622" s="149" t="s">
        <v>1163</v>
      </c>
      <c r="G622" s="53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</row>
    <row r="623" spans="1:82" ht="12.75">
      <c r="A623" s="150"/>
      <c r="B623" s="4"/>
      <c r="C623" s="2"/>
      <c r="D623" s="38"/>
      <c r="E623" s="6"/>
      <c r="F623" s="115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</row>
    <row r="624" spans="1:82" ht="15">
      <c r="A624" s="148" t="s">
        <v>131</v>
      </c>
      <c r="B624" s="22" t="s">
        <v>132</v>
      </c>
      <c r="C624" s="22" t="s">
        <v>0</v>
      </c>
      <c r="D624" s="38"/>
      <c r="E624" s="6"/>
      <c r="F624" s="109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</row>
    <row r="625" spans="1:82" ht="12.75">
      <c r="A625" s="122" t="s">
        <v>19</v>
      </c>
      <c r="B625" s="2" t="s">
        <v>18</v>
      </c>
      <c r="C625" s="2" t="s">
        <v>115</v>
      </c>
      <c r="D625" s="38">
        <v>2559</v>
      </c>
      <c r="E625" s="6">
        <f t="shared" si="21"/>
        <v>3070.7999999999997</v>
      </c>
      <c r="F625" s="109"/>
      <c r="G625" s="75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</row>
    <row r="626" spans="1:82" s="7" customFormat="1" ht="12.75">
      <c r="A626" s="136" t="s">
        <v>20</v>
      </c>
      <c r="B626" s="47" t="s">
        <v>18</v>
      </c>
      <c r="C626" s="48" t="s">
        <v>116</v>
      </c>
      <c r="D626" s="51">
        <v>2390</v>
      </c>
      <c r="E626" s="55">
        <f t="shared" si="21"/>
        <v>2868</v>
      </c>
      <c r="F626" s="137"/>
      <c r="G626" s="53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</row>
    <row r="627" spans="1:82" ht="12.75">
      <c r="A627" s="151"/>
      <c r="B627" s="2"/>
      <c r="C627" s="2"/>
      <c r="D627" s="38"/>
      <c r="E627" s="6"/>
      <c r="F627" s="106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</row>
    <row r="628" spans="1:82" ht="15">
      <c r="A628" s="148" t="s">
        <v>866</v>
      </c>
      <c r="B628" s="26"/>
      <c r="C628" s="2"/>
      <c r="D628" s="43"/>
      <c r="E628" s="6"/>
      <c r="F628" s="109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</row>
    <row r="629" spans="1:82" ht="15">
      <c r="A629" s="152" t="s">
        <v>867</v>
      </c>
      <c r="B629" s="27" t="s">
        <v>868</v>
      </c>
      <c r="C629" s="2"/>
      <c r="D629" s="44">
        <v>559</v>
      </c>
      <c r="E629" s="6">
        <f t="shared" si="21"/>
        <v>670.8</v>
      </c>
      <c r="F629" s="153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</row>
    <row r="630" spans="1:82" ht="15">
      <c r="A630" s="152" t="s">
        <v>869</v>
      </c>
      <c r="B630" s="27" t="s">
        <v>870</v>
      </c>
      <c r="C630" s="2"/>
      <c r="D630" s="44">
        <v>569</v>
      </c>
      <c r="E630" s="6">
        <f t="shared" si="21"/>
        <v>682.8</v>
      </c>
      <c r="F630" s="153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</row>
    <row r="631" spans="1:82" ht="15">
      <c r="A631" s="152" t="s">
        <v>871</v>
      </c>
      <c r="B631" s="27" t="s">
        <v>872</v>
      </c>
      <c r="C631" s="2"/>
      <c r="D631" s="44">
        <v>459</v>
      </c>
      <c r="E631" s="6">
        <f t="shared" si="21"/>
        <v>550.8</v>
      </c>
      <c r="F631" s="153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</row>
    <row r="632" spans="1:82" ht="15">
      <c r="A632" s="152" t="s">
        <v>873</v>
      </c>
      <c r="B632" s="27" t="s">
        <v>874</v>
      </c>
      <c r="C632" s="2"/>
      <c r="D632" s="44">
        <v>469</v>
      </c>
      <c r="E632" s="6">
        <f t="shared" si="21"/>
        <v>562.8</v>
      </c>
      <c r="F632" s="153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</row>
    <row r="633" spans="1:82" ht="15">
      <c r="A633" s="152" t="s">
        <v>875</v>
      </c>
      <c r="B633" s="27" t="s">
        <v>876</v>
      </c>
      <c r="C633" s="2"/>
      <c r="D633" s="44">
        <v>999</v>
      </c>
      <c r="E633" s="6">
        <f t="shared" si="21"/>
        <v>1198.8</v>
      </c>
      <c r="F633" s="149" t="s">
        <v>1163</v>
      </c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</row>
    <row r="634" spans="1:82" ht="15">
      <c r="A634" s="148" t="s">
        <v>877</v>
      </c>
      <c r="B634" s="26"/>
      <c r="C634" s="2"/>
      <c r="D634" s="45"/>
      <c r="E634" s="6"/>
      <c r="F634" s="1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</row>
    <row r="635" spans="1:82" ht="15">
      <c r="A635" s="152">
        <v>7212782</v>
      </c>
      <c r="B635" s="27" t="s">
        <v>878</v>
      </c>
      <c r="C635" s="21"/>
      <c r="D635" s="38">
        <v>49</v>
      </c>
      <c r="E635" s="6">
        <f t="shared" si="21"/>
        <v>58.8</v>
      </c>
      <c r="F635" s="155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</row>
    <row r="636" spans="1:82" ht="15">
      <c r="A636" s="152">
        <v>7212788</v>
      </c>
      <c r="B636" s="27" t="s">
        <v>879</v>
      </c>
      <c r="C636" s="21"/>
      <c r="D636" s="38">
        <v>99</v>
      </c>
      <c r="E636" s="6">
        <f t="shared" si="21"/>
        <v>118.8</v>
      </c>
      <c r="F636" s="153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</row>
    <row r="637" spans="1:82" ht="15">
      <c r="A637" s="156">
        <v>720239901</v>
      </c>
      <c r="B637" s="27" t="s">
        <v>880</v>
      </c>
      <c r="C637" s="2"/>
      <c r="D637" s="38">
        <v>53</v>
      </c>
      <c r="E637" s="6">
        <f t="shared" si="21"/>
        <v>63.599999999999994</v>
      </c>
      <c r="F637" s="153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</row>
    <row r="638" spans="1:82" ht="15">
      <c r="A638" s="152">
        <v>7212791</v>
      </c>
      <c r="B638" s="27" t="s">
        <v>881</v>
      </c>
      <c r="C638" s="21"/>
      <c r="D638" s="38">
        <v>23</v>
      </c>
      <c r="E638" s="6">
        <f t="shared" si="21"/>
        <v>27.599999999999998</v>
      </c>
      <c r="F638" s="153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</row>
    <row r="639" spans="1:82" ht="15">
      <c r="A639" s="156">
        <v>720415901</v>
      </c>
      <c r="B639" s="27" t="s">
        <v>882</v>
      </c>
      <c r="C639" s="2"/>
      <c r="D639" s="38">
        <v>40</v>
      </c>
      <c r="E639" s="6">
        <f t="shared" si="21"/>
        <v>48</v>
      </c>
      <c r="F639" s="153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</row>
    <row r="640" spans="1:82" ht="15">
      <c r="A640" s="152">
        <v>7212792</v>
      </c>
      <c r="B640" s="27" t="s">
        <v>883</v>
      </c>
      <c r="C640" s="21"/>
      <c r="D640" s="38">
        <v>20</v>
      </c>
      <c r="E640" s="6">
        <f t="shared" si="21"/>
        <v>24</v>
      </c>
      <c r="F640" s="153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</row>
    <row r="641" spans="1:82" ht="15">
      <c r="A641" s="156">
        <v>720409701</v>
      </c>
      <c r="B641" s="27" t="s">
        <v>884</v>
      </c>
      <c r="C641" s="2"/>
      <c r="D641" s="38">
        <v>16</v>
      </c>
      <c r="E641" s="6">
        <f t="shared" si="21"/>
        <v>19.2</v>
      </c>
      <c r="F641" s="153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</row>
    <row r="642" spans="1:82" ht="15">
      <c r="A642" s="156">
        <v>720409501</v>
      </c>
      <c r="B642" s="27" t="s">
        <v>885</v>
      </c>
      <c r="C642" s="2"/>
      <c r="D642" s="38">
        <v>14</v>
      </c>
      <c r="E642" s="6">
        <f t="shared" si="21"/>
        <v>16.8</v>
      </c>
      <c r="F642" s="153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</row>
    <row r="643" spans="1:82" ht="15">
      <c r="A643" s="156">
        <v>720409201</v>
      </c>
      <c r="B643" s="27" t="s">
        <v>886</v>
      </c>
      <c r="C643" s="2"/>
      <c r="D643" s="38">
        <v>12</v>
      </c>
      <c r="E643" s="6">
        <f t="shared" si="21"/>
        <v>14.399999999999999</v>
      </c>
      <c r="F643" s="153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</row>
    <row r="644" spans="1:82" ht="15">
      <c r="A644" s="156">
        <v>720425101</v>
      </c>
      <c r="B644" s="27" t="s">
        <v>887</v>
      </c>
      <c r="C644" s="2"/>
      <c r="D644" s="38">
        <v>6.5</v>
      </c>
      <c r="E644" s="6">
        <f t="shared" si="21"/>
        <v>7.8</v>
      </c>
      <c r="F644" s="153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</row>
    <row r="645" spans="1:82" ht="15">
      <c r="A645" s="148" t="s">
        <v>888</v>
      </c>
      <c r="B645" s="28"/>
      <c r="C645" s="2"/>
      <c r="D645" s="45"/>
      <c r="E645" s="6"/>
      <c r="F645" s="1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</row>
    <row r="646" spans="1:82" ht="12.75">
      <c r="A646" s="167">
        <v>7217027</v>
      </c>
      <c r="B646" s="167" t="s">
        <v>889</v>
      </c>
      <c r="C646" s="167"/>
      <c r="D646" s="169">
        <v>140</v>
      </c>
      <c r="E646" s="169">
        <f>D646*1.2</f>
        <v>168</v>
      </c>
      <c r="F646" s="171" t="s">
        <v>1165</v>
      </c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</row>
    <row r="647" spans="1:82" ht="12.75">
      <c r="A647" s="167">
        <v>7218884</v>
      </c>
      <c r="B647" s="167" t="s">
        <v>890</v>
      </c>
      <c r="C647" s="167"/>
      <c r="D647" s="169">
        <v>250</v>
      </c>
      <c r="E647" s="169">
        <f>D647*1.2</f>
        <v>300</v>
      </c>
      <c r="F647" s="171" t="s">
        <v>1165</v>
      </c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</row>
    <row r="648" spans="1:82" ht="12.75">
      <c r="A648" s="167">
        <v>7217032</v>
      </c>
      <c r="B648" s="167" t="s">
        <v>899</v>
      </c>
      <c r="C648" s="167"/>
      <c r="D648" s="169">
        <v>129</v>
      </c>
      <c r="E648" s="169">
        <f>D648*1.2</f>
        <v>154.79999999999998</v>
      </c>
      <c r="F648" s="171" t="s">
        <v>1165</v>
      </c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</row>
    <row r="649" spans="1:82" ht="15">
      <c r="A649" s="156" t="s">
        <v>891</v>
      </c>
      <c r="B649" s="27" t="s">
        <v>892</v>
      </c>
      <c r="C649" s="2"/>
      <c r="D649" s="38">
        <v>364</v>
      </c>
      <c r="E649" s="6">
        <f t="shared" si="21"/>
        <v>436.8</v>
      </c>
      <c r="F649" s="153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</row>
    <row r="650" spans="1:82" ht="15">
      <c r="A650" s="156" t="s">
        <v>893</v>
      </c>
      <c r="B650" s="27" t="s">
        <v>894</v>
      </c>
      <c r="C650" s="2"/>
      <c r="D650" s="38">
        <v>464</v>
      </c>
      <c r="E650" s="6">
        <f t="shared" si="21"/>
        <v>556.8</v>
      </c>
      <c r="F650" s="153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</row>
    <row r="651" spans="1:82" ht="15">
      <c r="A651" s="156" t="s">
        <v>895</v>
      </c>
      <c r="B651" s="27" t="s">
        <v>896</v>
      </c>
      <c r="C651" s="2"/>
      <c r="D651" s="38">
        <v>564</v>
      </c>
      <c r="E651" s="6">
        <f t="shared" si="21"/>
        <v>676.8</v>
      </c>
      <c r="F651" s="153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</row>
    <row r="652" spans="1:82" ht="15">
      <c r="A652" s="156" t="s">
        <v>897</v>
      </c>
      <c r="B652" s="27" t="s">
        <v>898</v>
      </c>
      <c r="C652" s="2"/>
      <c r="D652" s="38">
        <v>682</v>
      </c>
      <c r="E652" s="6">
        <f>D652*1.2</f>
        <v>818.4</v>
      </c>
      <c r="F652" s="153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</row>
    <row r="653" spans="1:82" ht="12.75">
      <c r="A653" s="167">
        <v>7217033</v>
      </c>
      <c r="B653" s="167" t="s">
        <v>900</v>
      </c>
      <c r="C653" s="168"/>
      <c r="D653" s="169">
        <v>140</v>
      </c>
      <c r="E653" s="169">
        <f t="shared" si="21"/>
        <v>168</v>
      </c>
      <c r="F653" s="171" t="s">
        <v>1165</v>
      </c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D653" s="54"/>
    </row>
    <row r="654" spans="1:82" ht="12.75">
      <c r="A654" s="167">
        <v>7217034</v>
      </c>
      <c r="B654" s="167" t="s">
        <v>901</v>
      </c>
      <c r="C654" s="168"/>
      <c r="D654" s="169">
        <v>110</v>
      </c>
      <c r="E654" s="169">
        <f t="shared" si="21"/>
        <v>132</v>
      </c>
      <c r="F654" s="171" t="s">
        <v>1165</v>
      </c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</row>
    <row r="655" spans="1:82" ht="12.75">
      <c r="A655" s="167" t="s">
        <v>1166</v>
      </c>
      <c r="B655" s="167" t="s">
        <v>910</v>
      </c>
      <c r="C655" s="168"/>
      <c r="D655" s="169">
        <v>250</v>
      </c>
      <c r="E655" s="169">
        <f>D655*1.2</f>
        <v>300</v>
      </c>
      <c r="F655" s="171" t="s">
        <v>1165</v>
      </c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</row>
    <row r="656" spans="1:82" ht="15">
      <c r="A656" s="156" t="s">
        <v>902</v>
      </c>
      <c r="B656" s="27" t="s">
        <v>903</v>
      </c>
      <c r="C656" s="2"/>
      <c r="D656" s="38">
        <v>330</v>
      </c>
      <c r="E656" s="6">
        <f t="shared" si="21"/>
        <v>396</v>
      </c>
      <c r="F656" s="153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</row>
    <row r="657" spans="1:82" ht="15">
      <c r="A657" s="156" t="s">
        <v>904</v>
      </c>
      <c r="B657" s="27" t="s">
        <v>905</v>
      </c>
      <c r="C657" s="2"/>
      <c r="D657" s="38">
        <v>425</v>
      </c>
      <c r="E657" s="6">
        <f t="shared" si="21"/>
        <v>510</v>
      </c>
      <c r="F657" s="153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</row>
    <row r="658" spans="1:82" ht="15">
      <c r="A658" s="156" t="s">
        <v>906</v>
      </c>
      <c r="B658" s="27" t="s">
        <v>907</v>
      </c>
      <c r="C658" s="2"/>
      <c r="D658" s="38">
        <v>528</v>
      </c>
      <c r="E658" s="6">
        <f t="shared" si="21"/>
        <v>633.6</v>
      </c>
      <c r="F658" s="153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</row>
    <row r="659" spans="1:82" ht="15">
      <c r="A659" s="156" t="s">
        <v>908</v>
      </c>
      <c r="B659" s="27" t="s">
        <v>909</v>
      </c>
      <c r="C659" s="2"/>
      <c r="D659" s="38">
        <v>630</v>
      </c>
      <c r="E659" s="6">
        <f t="shared" si="21"/>
        <v>756</v>
      </c>
      <c r="F659" s="153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</row>
    <row r="660" spans="1:82" ht="15">
      <c r="A660" s="152">
        <v>7212807</v>
      </c>
      <c r="B660" s="27" t="s">
        <v>911</v>
      </c>
      <c r="C660" s="21"/>
      <c r="D660" s="38">
        <v>160</v>
      </c>
      <c r="E660" s="6">
        <f t="shared" si="21"/>
        <v>192</v>
      </c>
      <c r="F660" s="153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</row>
    <row r="661" spans="1:86" ht="15">
      <c r="A661" s="152">
        <v>7212811</v>
      </c>
      <c r="B661" s="27" t="s">
        <v>912</v>
      </c>
      <c r="C661" s="21"/>
      <c r="D661" s="38">
        <v>244</v>
      </c>
      <c r="E661" s="6">
        <f t="shared" si="21"/>
        <v>292.8</v>
      </c>
      <c r="F661" s="153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</row>
    <row r="662" spans="1:86" ht="15">
      <c r="A662" s="156" t="s">
        <v>913</v>
      </c>
      <c r="B662" s="27" t="s">
        <v>914</v>
      </c>
      <c r="C662" s="2"/>
      <c r="D662" s="38">
        <v>331</v>
      </c>
      <c r="E662" s="6">
        <f t="shared" si="21"/>
        <v>397.2</v>
      </c>
      <c r="F662" s="153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</row>
    <row r="663" spans="1:86" ht="15">
      <c r="A663" s="156" t="s">
        <v>915</v>
      </c>
      <c r="B663" s="27" t="s">
        <v>916</v>
      </c>
      <c r="C663" s="2"/>
      <c r="D663" s="38">
        <v>431</v>
      </c>
      <c r="E663" s="6">
        <f t="shared" si="21"/>
        <v>517.1999999999999</v>
      </c>
      <c r="F663" s="153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</row>
    <row r="664" spans="1:86" ht="15">
      <c r="A664" s="156" t="s">
        <v>917</v>
      </c>
      <c r="B664" s="27" t="s">
        <v>918</v>
      </c>
      <c r="C664" s="2"/>
      <c r="D664" s="38">
        <v>524</v>
      </c>
      <c r="E664" s="6">
        <f t="shared" si="21"/>
        <v>628.8</v>
      </c>
      <c r="F664" s="153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</row>
    <row r="665" spans="1:86" ht="15">
      <c r="A665" s="156" t="s">
        <v>919</v>
      </c>
      <c r="B665" s="27" t="s">
        <v>920</v>
      </c>
      <c r="C665" s="2"/>
      <c r="D665" s="38">
        <v>619</v>
      </c>
      <c r="E665" s="6">
        <f t="shared" si="21"/>
        <v>742.8</v>
      </c>
      <c r="F665" s="153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</row>
    <row r="666" spans="1:86" ht="15">
      <c r="A666" s="152">
        <v>7212816</v>
      </c>
      <c r="B666" s="27" t="s">
        <v>921</v>
      </c>
      <c r="C666" s="21"/>
      <c r="D666" s="38">
        <v>124</v>
      </c>
      <c r="E666" s="6">
        <f t="shared" si="21"/>
        <v>148.79999999999998</v>
      </c>
      <c r="F666" s="109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</row>
    <row r="667" spans="1:86" ht="15">
      <c r="A667" s="152">
        <v>7212808</v>
      </c>
      <c r="B667" s="27" t="s">
        <v>922</v>
      </c>
      <c r="C667" s="21"/>
      <c r="D667" s="38">
        <v>134</v>
      </c>
      <c r="E667" s="6">
        <f t="shared" si="21"/>
        <v>160.79999999999998</v>
      </c>
      <c r="F667" s="153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</row>
    <row r="668" spans="1:86" ht="15">
      <c r="A668" s="152">
        <v>7212812</v>
      </c>
      <c r="B668" s="27" t="s">
        <v>923</v>
      </c>
      <c r="C668" s="21"/>
      <c r="D668" s="38">
        <v>211</v>
      </c>
      <c r="E668" s="6">
        <f t="shared" si="21"/>
        <v>253.2</v>
      </c>
      <c r="F668" s="153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</row>
    <row r="669" spans="1:86" ht="15">
      <c r="A669" s="156" t="s">
        <v>924</v>
      </c>
      <c r="B669" s="27" t="s">
        <v>925</v>
      </c>
      <c r="C669" s="2"/>
      <c r="D669" s="38">
        <v>311</v>
      </c>
      <c r="E669" s="6">
        <f t="shared" si="21"/>
        <v>373.2</v>
      </c>
      <c r="F669" s="153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</row>
    <row r="670" spans="1:86" ht="15">
      <c r="A670" s="156" t="s">
        <v>926</v>
      </c>
      <c r="B670" s="27" t="s">
        <v>927</v>
      </c>
      <c r="C670" s="2"/>
      <c r="D670" s="38">
        <v>390</v>
      </c>
      <c r="E670" s="6">
        <f t="shared" si="21"/>
        <v>468</v>
      </c>
      <c r="F670" s="153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  <c r="CH670" s="54"/>
    </row>
    <row r="671" spans="1:86" ht="15">
      <c r="A671" s="156" t="s">
        <v>928</v>
      </c>
      <c r="B671" s="27" t="s">
        <v>929</v>
      </c>
      <c r="C671" s="2"/>
      <c r="D671" s="38">
        <v>488</v>
      </c>
      <c r="E671" s="6">
        <f t="shared" si="21"/>
        <v>585.6</v>
      </c>
      <c r="F671" s="153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  <c r="CH671" s="54"/>
    </row>
    <row r="672" spans="1:86" ht="15">
      <c r="A672" s="156" t="s">
        <v>930</v>
      </c>
      <c r="B672" s="27" t="s">
        <v>931</v>
      </c>
      <c r="C672" s="2"/>
      <c r="D672" s="38">
        <v>578</v>
      </c>
      <c r="E672" s="6">
        <f t="shared" si="21"/>
        <v>693.6</v>
      </c>
      <c r="F672" s="153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  <c r="CH672" s="54"/>
    </row>
    <row r="673" spans="1:86" ht="15">
      <c r="A673" s="152">
        <v>7212817</v>
      </c>
      <c r="B673" s="27" t="s">
        <v>932</v>
      </c>
      <c r="C673" s="21"/>
      <c r="D673" s="38">
        <v>124</v>
      </c>
      <c r="E673" s="6">
        <f t="shared" si="21"/>
        <v>148.79999999999998</v>
      </c>
      <c r="F673" s="153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</row>
    <row r="674" spans="1:86" ht="15">
      <c r="A674" s="148" t="s">
        <v>933</v>
      </c>
      <c r="B674" s="28"/>
      <c r="C674" s="2"/>
      <c r="D674" s="45"/>
      <c r="E674" s="6"/>
      <c r="F674" s="1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  <c r="CH674" s="54"/>
    </row>
    <row r="675" spans="1:86" ht="15">
      <c r="A675" s="152">
        <v>7212821</v>
      </c>
      <c r="B675" s="27" t="s">
        <v>922</v>
      </c>
      <c r="C675" s="21"/>
      <c r="D675" s="38">
        <v>99</v>
      </c>
      <c r="E675" s="6">
        <f t="shared" si="21"/>
        <v>118.8</v>
      </c>
      <c r="F675" s="153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  <c r="CH675" s="54"/>
    </row>
    <row r="676" spans="1:86" ht="15">
      <c r="A676" s="152">
        <v>7212822</v>
      </c>
      <c r="B676" s="27" t="s">
        <v>934</v>
      </c>
      <c r="C676" s="21"/>
      <c r="D676" s="38">
        <v>79</v>
      </c>
      <c r="E676" s="6">
        <f t="shared" si="21"/>
        <v>94.8</v>
      </c>
      <c r="F676" s="153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  <c r="CH676" s="54"/>
    </row>
    <row r="677" spans="1:86" ht="15">
      <c r="A677" s="152">
        <v>7212823</v>
      </c>
      <c r="B677" s="27" t="s">
        <v>935</v>
      </c>
      <c r="C677" s="21"/>
      <c r="D677" s="38">
        <v>124</v>
      </c>
      <c r="E677" s="6">
        <f t="shared" si="21"/>
        <v>148.79999999999998</v>
      </c>
      <c r="F677" s="153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  <c r="CH677" s="54"/>
    </row>
    <row r="678" spans="1:86" ht="15">
      <c r="A678" s="152">
        <v>7212832</v>
      </c>
      <c r="B678" s="27" t="s">
        <v>923</v>
      </c>
      <c r="C678" s="21"/>
      <c r="D678" s="38">
        <v>209</v>
      </c>
      <c r="E678" s="6">
        <f t="shared" si="21"/>
        <v>250.79999999999998</v>
      </c>
      <c r="F678" s="153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  <c r="CH678" s="54"/>
    </row>
    <row r="679" spans="1:86" ht="15">
      <c r="A679" s="152">
        <v>7212833</v>
      </c>
      <c r="B679" s="27" t="s">
        <v>936</v>
      </c>
      <c r="C679" s="21"/>
      <c r="D679" s="38">
        <v>159</v>
      </c>
      <c r="E679" s="6">
        <f t="shared" si="21"/>
        <v>190.79999999999998</v>
      </c>
      <c r="F679" s="153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</row>
    <row r="680" spans="1:86" ht="15">
      <c r="A680" s="152">
        <v>7212834</v>
      </c>
      <c r="B680" s="27" t="s">
        <v>901</v>
      </c>
      <c r="C680" s="21"/>
      <c r="D680" s="38">
        <v>219</v>
      </c>
      <c r="E680" s="6">
        <f t="shared" si="21"/>
        <v>262.8</v>
      </c>
      <c r="F680" s="153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</row>
    <row r="681" spans="1:86" ht="15">
      <c r="A681" s="156" t="s">
        <v>937</v>
      </c>
      <c r="B681" s="27" t="s">
        <v>938</v>
      </c>
      <c r="C681" s="2"/>
      <c r="D681" s="38">
        <v>249</v>
      </c>
      <c r="E681" s="6">
        <f t="shared" si="21"/>
        <v>298.8</v>
      </c>
      <c r="F681" s="153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</row>
    <row r="682" spans="1:86" ht="15">
      <c r="A682" s="156" t="s">
        <v>939</v>
      </c>
      <c r="B682" s="27" t="s">
        <v>940</v>
      </c>
      <c r="C682" s="2"/>
      <c r="D682" s="38">
        <v>299</v>
      </c>
      <c r="E682" s="6">
        <f t="shared" si="21"/>
        <v>358.8</v>
      </c>
      <c r="F682" s="153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</row>
    <row r="683" spans="1:86" ht="15">
      <c r="A683" s="156" t="s">
        <v>941</v>
      </c>
      <c r="B683" s="27" t="s">
        <v>942</v>
      </c>
      <c r="C683" s="2"/>
      <c r="D683" s="38">
        <v>330</v>
      </c>
      <c r="E683" s="6">
        <f aca="true" t="shared" si="22" ref="E683:E746">D683*1.2</f>
        <v>396</v>
      </c>
      <c r="F683" s="153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</row>
    <row r="684" spans="1:86" ht="15">
      <c r="A684" s="156" t="s">
        <v>943</v>
      </c>
      <c r="B684" s="27" t="s">
        <v>944</v>
      </c>
      <c r="C684" s="2"/>
      <c r="D684" s="38">
        <v>419</v>
      </c>
      <c r="E684" s="6">
        <f t="shared" si="22"/>
        <v>502.79999999999995</v>
      </c>
      <c r="F684" s="153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</row>
    <row r="685" spans="1:86" ht="15">
      <c r="A685" s="156" t="s">
        <v>945</v>
      </c>
      <c r="B685" s="27" t="s">
        <v>903</v>
      </c>
      <c r="C685" s="2"/>
      <c r="D685" s="38">
        <v>339</v>
      </c>
      <c r="E685" s="6">
        <f t="shared" si="22"/>
        <v>406.8</v>
      </c>
      <c r="F685" s="153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</row>
    <row r="686" spans="1:86" ht="15">
      <c r="A686" s="156" t="s">
        <v>946</v>
      </c>
      <c r="B686" s="27" t="s">
        <v>905</v>
      </c>
      <c r="C686" s="2"/>
      <c r="D686" s="38">
        <v>439</v>
      </c>
      <c r="E686" s="6">
        <f t="shared" si="22"/>
        <v>526.8</v>
      </c>
      <c r="F686" s="153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</row>
    <row r="687" spans="1:86" ht="15">
      <c r="A687" s="156" t="s">
        <v>947</v>
      </c>
      <c r="B687" s="27" t="s">
        <v>907</v>
      </c>
      <c r="C687" s="2"/>
      <c r="D687" s="38">
        <v>569</v>
      </c>
      <c r="E687" s="6">
        <f t="shared" si="22"/>
        <v>682.8</v>
      </c>
      <c r="F687" s="153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</row>
    <row r="688" spans="1:86" ht="15">
      <c r="A688" s="156" t="s">
        <v>948</v>
      </c>
      <c r="B688" s="27" t="s">
        <v>909</v>
      </c>
      <c r="C688" s="2"/>
      <c r="D688" s="38">
        <v>669</v>
      </c>
      <c r="E688" s="6">
        <f t="shared" si="22"/>
        <v>802.8</v>
      </c>
      <c r="F688" s="153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</row>
    <row r="689" spans="1:86" ht="15">
      <c r="A689" s="156" t="s">
        <v>949</v>
      </c>
      <c r="B689" s="27" t="s">
        <v>950</v>
      </c>
      <c r="C689" s="2"/>
      <c r="D689" s="38">
        <v>299</v>
      </c>
      <c r="E689" s="6">
        <f t="shared" si="22"/>
        <v>358.8</v>
      </c>
      <c r="F689" s="153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</row>
    <row r="690" spans="1:86" ht="15">
      <c r="A690" s="156" t="s">
        <v>951</v>
      </c>
      <c r="B690" s="27" t="s">
        <v>952</v>
      </c>
      <c r="C690" s="2"/>
      <c r="D690" s="38">
        <v>399</v>
      </c>
      <c r="E690" s="6">
        <f t="shared" si="22"/>
        <v>478.79999999999995</v>
      </c>
      <c r="F690" s="153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</row>
    <row r="691" spans="1:86" ht="15">
      <c r="A691" s="156" t="s">
        <v>953</v>
      </c>
      <c r="B691" s="27" t="s">
        <v>954</v>
      </c>
      <c r="C691" s="2"/>
      <c r="D691" s="38">
        <v>519</v>
      </c>
      <c r="E691" s="6">
        <f t="shared" si="22"/>
        <v>622.8</v>
      </c>
      <c r="F691" s="153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</row>
    <row r="692" spans="1:86" ht="15">
      <c r="A692" s="156" t="s">
        <v>955</v>
      </c>
      <c r="B692" s="27" t="s">
        <v>956</v>
      </c>
      <c r="C692" s="2"/>
      <c r="D692" s="38">
        <v>619</v>
      </c>
      <c r="E692" s="6">
        <f t="shared" si="22"/>
        <v>742.8</v>
      </c>
      <c r="F692" s="153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</row>
    <row r="693" spans="1:86" ht="15">
      <c r="A693" s="152">
        <v>7212848</v>
      </c>
      <c r="B693" s="27" t="s">
        <v>957</v>
      </c>
      <c r="C693" s="21"/>
      <c r="D693" s="38">
        <v>113</v>
      </c>
      <c r="E693" s="6">
        <f t="shared" si="22"/>
        <v>135.6</v>
      </c>
      <c r="F693" s="153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</row>
    <row r="694" spans="1:86" ht="15">
      <c r="A694" s="152">
        <v>7212849</v>
      </c>
      <c r="B694" s="27" t="s">
        <v>932</v>
      </c>
      <c r="C694" s="21"/>
      <c r="D694" s="38">
        <v>113</v>
      </c>
      <c r="E694" s="6">
        <f t="shared" si="22"/>
        <v>135.6</v>
      </c>
      <c r="F694" s="153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</row>
    <row r="695" spans="1:86" ht="15">
      <c r="A695" s="152">
        <v>7212850</v>
      </c>
      <c r="B695" s="27" t="s">
        <v>958</v>
      </c>
      <c r="C695" s="21"/>
      <c r="D695" s="38">
        <v>147</v>
      </c>
      <c r="E695" s="6">
        <f t="shared" si="22"/>
        <v>176.4</v>
      </c>
      <c r="F695" s="153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</row>
    <row r="696" spans="1:86" ht="15">
      <c r="A696" s="148" t="s">
        <v>959</v>
      </c>
      <c r="B696" s="29"/>
      <c r="C696" s="2"/>
      <c r="D696" s="45"/>
      <c r="E696" s="6"/>
      <c r="F696" s="1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</row>
    <row r="697" spans="1:86" ht="15">
      <c r="A697" s="152">
        <v>7212836</v>
      </c>
      <c r="B697" s="27" t="s">
        <v>922</v>
      </c>
      <c r="C697" s="21"/>
      <c r="D697" s="38">
        <v>159</v>
      </c>
      <c r="E697" s="6">
        <f t="shared" si="22"/>
        <v>190.79999999999998</v>
      </c>
      <c r="F697" s="153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  <c r="CH697" s="54"/>
    </row>
    <row r="698" spans="1:86" ht="15">
      <c r="A698" s="152">
        <v>7212837</v>
      </c>
      <c r="B698" s="27" t="s">
        <v>934</v>
      </c>
      <c r="C698" s="21"/>
      <c r="D698" s="38">
        <v>149</v>
      </c>
      <c r="E698" s="6">
        <f t="shared" si="22"/>
        <v>178.79999999999998</v>
      </c>
      <c r="F698" s="153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  <c r="CH698" s="54"/>
    </row>
    <row r="699" spans="1:86" ht="15">
      <c r="A699" s="152">
        <v>7212838</v>
      </c>
      <c r="B699" s="27" t="s">
        <v>935</v>
      </c>
      <c r="C699" s="21"/>
      <c r="D699" s="38">
        <v>179</v>
      </c>
      <c r="E699" s="6">
        <f t="shared" si="22"/>
        <v>214.79999999999998</v>
      </c>
      <c r="F699" s="153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  <c r="CH699" s="54"/>
    </row>
    <row r="700" spans="1:86" ht="15">
      <c r="A700" s="152">
        <v>7212840</v>
      </c>
      <c r="B700" s="27" t="s">
        <v>923</v>
      </c>
      <c r="C700" s="21"/>
      <c r="D700" s="38">
        <v>299</v>
      </c>
      <c r="E700" s="6">
        <f t="shared" si="22"/>
        <v>358.8</v>
      </c>
      <c r="F700" s="153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  <c r="CH700" s="54"/>
    </row>
    <row r="701" spans="1:86" ht="15">
      <c r="A701" s="152">
        <v>7212841</v>
      </c>
      <c r="B701" s="27" t="s">
        <v>936</v>
      </c>
      <c r="C701" s="21"/>
      <c r="D701" s="38">
        <v>229</v>
      </c>
      <c r="E701" s="6">
        <f t="shared" si="22"/>
        <v>274.8</v>
      </c>
      <c r="F701" s="153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  <c r="CH701" s="54"/>
    </row>
    <row r="702" spans="1:86" ht="15">
      <c r="A702" s="152">
        <v>7212842</v>
      </c>
      <c r="B702" s="27" t="s">
        <v>901</v>
      </c>
      <c r="C702" s="21"/>
      <c r="D702" s="38">
        <v>349</v>
      </c>
      <c r="E702" s="6">
        <f t="shared" si="22"/>
        <v>418.8</v>
      </c>
      <c r="F702" s="153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  <c r="CH702" s="54"/>
    </row>
    <row r="703" spans="1:86" ht="15">
      <c r="A703" s="156" t="s">
        <v>960</v>
      </c>
      <c r="B703" s="27" t="s">
        <v>938</v>
      </c>
      <c r="C703" s="2"/>
      <c r="D703" s="38">
        <v>359</v>
      </c>
      <c r="E703" s="6">
        <f t="shared" si="22"/>
        <v>430.8</v>
      </c>
      <c r="F703" s="153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</row>
    <row r="704" spans="1:86" ht="15">
      <c r="A704" s="156" t="s">
        <v>961</v>
      </c>
      <c r="B704" s="27" t="s">
        <v>940</v>
      </c>
      <c r="C704" s="2"/>
      <c r="D704" s="38">
        <v>429</v>
      </c>
      <c r="E704" s="6">
        <f t="shared" si="22"/>
        <v>514.8</v>
      </c>
      <c r="F704" s="153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  <c r="CH704" s="54"/>
    </row>
    <row r="705" spans="1:86" ht="15">
      <c r="A705" s="156" t="s">
        <v>962</v>
      </c>
      <c r="B705" s="27" t="s">
        <v>942</v>
      </c>
      <c r="C705" s="2"/>
      <c r="D705" s="38">
        <v>519</v>
      </c>
      <c r="E705" s="6">
        <f t="shared" si="22"/>
        <v>622.8</v>
      </c>
      <c r="F705" s="153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  <c r="CH705" s="54"/>
    </row>
    <row r="706" spans="1:86" ht="15">
      <c r="A706" s="156" t="s">
        <v>963</v>
      </c>
      <c r="B706" s="27" t="s">
        <v>944</v>
      </c>
      <c r="C706" s="2"/>
      <c r="D706" s="38">
        <v>599</v>
      </c>
      <c r="E706" s="6">
        <f t="shared" si="22"/>
        <v>718.8</v>
      </c>
      <c r="F706" s="153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</row>
    <row r="707" spans="1:86" ht="15">
      <c r="A707" s="156" t="s">
        <v>964</v>
      </c>
      <c r="B707" s="27" t="s">
        <v>965</v>
      </c>
      <c r="C707" s="2"/>
      <c r="D707" s="38">
        <v>499</v>
      </c>
      <c r="E707" s="6">
        <f t="shared" si="22"/>
        <v>598.8</v>
      </c>
      <c r="F707" s="153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</row>
    <row r="708" spans="1:86" ht="15">
      <c r="A708" s="156" t="s">
        <v>966</v>
      </c>
      <c r="B708" s="27" t="s">
        <v>967</v>
      </c>
      <c r="C708" s="2"/>
      <c r="D708" s="38">
        <v>659</v>
      </c>
      <c r="E708" s="6">
        <f t="shared" si="22"/>
        <v>790.8</v>
      </c>
      <c r="F708" s="153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</row>
    <row r="709" spans="1:86" ht="15">
      <c r="A709" s="156" t="s">
        <v>968</v>
      </c>
      <c r="B709" s="27" t="s">
        <v>969</v>
      </c>
      <c r="C709" s="2"/>
      <c r="D709" s="38">
        <v>799</v>
      </c>
      <c r="E709" s="6">
        <f t="shared" si="22"/>
        <v>958.8</v>
      </c>
      <c r="F709" s="153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</row>
    <row r="710" spans="1:86" ht="15">
      <c r="A710" s="156" t="s">
        <v>970</v>
      </c>
      <c r="B710" s="27" t="s">
        <v>971</v>
      </c>
      <c r="C710" s="2"/>
      <c r="D710" s="38">
        <v>999</v>
      </c>
      <c r="E710" s="6">
        <f t="shared" si="22"/>
        <v>1198.8</v>
      </c>
      <c r="F710" s="153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</row>
    <row r="711" spans="1:86" ht="15">
      <c r="A711" s="156" t="s">
        <v>972</v>
      </c>
      <c r="B711" s="27" t="s">
        <v>950</v>
      </c>
      <c r="C711" s="2"/>
      <c r="D711" s="38">
        <v>499</v>
      </c>
      <c r="E711" s="6">
        <f t="shared" si="22"/>
        <v>598.8</v>
      </c>
      <c r="F711" s="153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</row>
    <row r="712" spans="1:86" ht="15">
      <c r="A712" s="156" t="s">
        <v>973</v>
      </c>
      <c r="B712" s="27" t="s">
        <v>952</v>
      </c>
      <c r="C712" s="2"/>
      <c r="D712" s="38">
        <v>629</v>
      </c>
      <c r="E712" s="6">
        <f t="shared" si="22"/>
        <v>754.8</v>
      </c>
      <c r="F712" s="153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</row>
    <row r="713" spans="1:86" ht="15">
      <c r="A713" s="156" t="s">
        <v>974</v>
      </c>
      <c r="B713" s="27" t="s">
        <v>954</v>
      </c>
      <c r="C713" s="2"/>
      <c r="D713" s="38">
        <v>789</v>
      </c>
      <c r="E713" s="6">
        <f t="shared" si="22"/>
        <v>946.8</v>
      </c>
      <c r="F713" s="153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</row>
    <row r="714" spans="1:86" ht="15">
      <c r="A714" s="156" t="s">
        <v>975</v>
      </c>
      <c r="B714" s="27" t="s">
        <v>956</v>
      </c>
      <c r="C714" s="2"/>
      <c r="D714" s="38">
        <v>989</v>
      </c>
      <c r="E714" s="6">
        <f t="shared" si="22"/>
        <v>1186.8</v>
      </c>
      <c r="F714" s="153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</row>
    <row r="715" spans="1:86" ht="15">
      <c r="A715" s="152">
        <v>7212844</v>
      </c>
      <c r="B715" s="27" t="s">
        <v>976</v>
      </c>
      <c r="C715" s="21"/>
      <c r="D715" s="38">
        <v>123</v>
      </c>
      <c r="E715" s="6">
        <f t="shared" si="22"/>
        <v>147.6</v>
      </c>
      <c r="F715" s="153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</row>
    <row r="716" spans="1:86" ht="15">
      <c r="A716" s="152">
        <v>7212845</v>
      </c>
      <c r="B716" s="27" t="s">
        <v>932</v>
      </c>
      <c r="C716" s="21"/>
      <c r="D716" s="38">
        <v>183</v>
      </c>
      <c r="E716" s="6">
        <f t="shared" si="22"/>
        <v>219.6</v>
      </c>
      <c r="F716" s="153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</row>
    <row r="717" spans="1:86" ht="15">
      <c r="A717" s="152">
        <v>7212846</v>
      </c>
      <c r="B717" s="27" t="s">
        <v>958</v>
      </c>
      <c r="C717" s="21"/>
      <c r="D717" s="38">
        <v>200</v>
      </c>
      <c r="E717" s="6">
        <f t="shared" si="22"/>
        <v>240</v>
      </c>
      <c r="F717" s="153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</row>
    <row r="718" spans="1:86" ht="15">
      <c r="A718" s="157" t="s">
        <v>977</v>
      </c>
      <c r="B718" s="30"/>
      <c r="C718" s="2"/>
      <c r="D718" s="45"/>
      <c r="E718" s="6"/>
      <c r="F718" s="1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</row>
    <row r="719" spans="1:86" ht="15">
      <c r="A719" s="152">
        <v>11574</v>
      </c>
      <c r="B719" s="27" t="s">
        <v>978</v>
      </c>
      <c r="C719" s="21"/>
      <c r="D719" s="38">
        <v>24</v>
      </c>
      <c r="E719" s="6">
        <f t="shared" si="22"/>
        <v>28.799999999999997</v>
      </c>
      <c r="F719" s="1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</row>
    <row r="720" spans="1:86" ht="12.75">
      <c r="A720" s="158">
        <v>7929</v>
      </c>
      <c r="B720" s="9" t="s">
        <v>979</v>
      </c>
      <c r="C720" s="2"/>
      <c r="D720" s="36">
        <v>13</v>
      </c>
      <c r="E720" s="6">
        <f t="shared" si="22"/>
        <v>15.6</v>
      </c>
      <c r="F720" s="1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</row>
    <row r="721" spans="1:86" ht="12.75">
      <c r="A721" s="158">
        <v>6857</v>
      </c>
      <c r="B721" s="9" t="s">
        <v>980</v>
      </c>
      <c r="C721" s="2"/>
      <c r="D721" s="36">
        <v>25</v>
      </c>
      <c r="E721" s="6">
        <f t="shared" si="22"/>
        <v>30</v>
      </c>
      <c r="F721" s="1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</row>
    <row r="722" spans="1:86" ht="12.75">
      <c r="A722" s="158">
        <v>9375</v>
      </c>
      <c r="B722" s="9" t="s">
        <v>981</v>
      </c>
      <c r="C722" s="2"/>
      <c r="D722" s="36">
        <v>89</v>
      </c>
      <c r="E722" s="6">
        <f t="shared" si="22"/>
        <v>106.8</v>
      </c>
      <c r="F722" s="1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</row>
    <row r="723" spans="1:86" ht="12.75">
      <c r="A723" s="158">
        <v>9376</v>
      </c>
      <c r="B723" s="9" t="s">
        <v>982</v>
      </c>
      <c r="C723" s="2"/>
      <c r="D723" s="36">
        <v>157</v>
      </c>
      <c r="E723" s="6">
        <f t="shared" si="22"/>
        <v>188.4</v>
      </c>
      <c r="F723" s="1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</row>
    <row r="724" spans="1:86" ht="12.75">
      <c r="A724" s="158">
        <v>9377</v>
      </c>
      <c r="B724" s="9" t="s">
        <v>983</v>
      </c>
      <c r="C724" s="2"/>
      <c r="D724" s="36">
        <v>279</v>
      </c>
      <c r="E724" s="6">
        <f t="shared" si="22"/>
        <v>334.8</v>
      </c>
      <c r="F724" s="1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  <c r="CH724" s="54"/>
    </row>
    <row r="725" spans="1:86" ht="12.75">
      <c r="A725" s="158">
        <v>9385</v>
      </c>
      <c r="B725" s="9" t="s">
        <v>984</v>
      </c>
      <c r="C725" s="2"/>
      <c r="D725" s="36">
        <v>348</v>
      </c>
      <c r="E725" s="6">
        <f t="shared" si="22"/>
        <v>417.59999999999997</v>
      </c>
      <c r="F725" s="1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  <c r="CH725" s="54"/>
    </row>
    <row r="726" spans="1:86" ht="12.75">
      <c r="A726" s="158">
        <v>9386</v>
      </c>
      <c r="B726" s="9" t="s">
        <v>985</v>
      </c>
      <c r="C726" s="2"/>
      <c r="D726" s="36">
        <v>397</v>
      </c>
      <c r="E726" s="6">
        <f t="shared" si="22"/>
        <v>476.4</v>
      </c>
      <c r="F726" s="1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  <c r="CH726" s="54"/>
    </row>
    <row r="727" spans="1:86" ht="12.75">
      <c r="A727" s="158">
        <v>9372</v>
      </c>
      <c r="B727" s="9" t="s">
        <v>986</v>
      </c>
      <c r="C727" s="2"/>
      <c r="D727" s="36">
        <v>365</v>
      </c>
      <c r="E727" s="6">
        <f t="shared" si="22"/>
        <v>438</v>
      </c>
      <c r="F727" s="1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  <c r="CH727" s="54"/>
    </row>
    <row r="728" spans="1:90" ht="12.75">
      <c r="A728" s="158">
        <v>9373</v>
      </c>
      <c r="B728" s="9" t="s">
        <v>987</v>
      </c>
      <c r="C728" s="2"/>
      <c r="D728" s="36">
        <v>565</v>
      </c>
      <c r="E728" s="6">
        <f t="shared" si="22"/>
        <v>678</v>
      </c>
      <c r="F728" s="1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  <c r="CH728" s="54"/>
      <c r="CI728" s="54"/>
      <c r="CJ728" s="54"/>
      <c r="CK728" s="54"/>
      <c r="CL728" s="54"/>
    </row>
    <row r="729" spans="1:90" ht="12.75">
      <c r="A729" s="158">
        <v>9374</v>
      </c>
      <c r="B729" s="9" t="s">
        <v>988</v>
      </c>
      <c r="C729" s="2"/>
      <c r="D729" s="36">
        <v>765</v>
      </c>
      <c r="E729" s="6">
        <f t="shared" si="22"/>
        <v>918</v>
      </c>
      <c r="F729" s="166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  <c r="CH729" s="54"/>
      <c r="CI729" s="54"/>
      <c r="CJ729" s="54"/>
      <c r="CK729" s="54"/>
      <c r="CL729" s="54"/>
    </row>
    <row r="730" spans="1:90" ht="12.75">
      <c r="A730" s="158">
        <v>9383</v>
      </c>
      <c r="B730" s="9" t="s">
        <v>989</v>
      </c>
      <c r="C730" s="2"/>
      <c r="D730" s="36">
        <v>1167</v>
      </c>
      <c r="E730" s="6">
        <f t="shared" si="22"/>
        <v>1400.3999999999999</v>
      </c>
      <c r="F730" s="166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  <c r="CH730" s="54"/>
      <c r="CI730" s="54"/>
      <c r="CJ730" s="54"/>
      <c r="CK730" s="54"/>
      <c r="CL730" s="54"/>
    </row>
    <row r="731" spans="1:90" ht="12.75">
      <c r="A731" s="158">
        <v>9384</v>
      </c>
      <c r="B731" s="9" t="s">
        <v>990</v>
      </c>
      <c r="C731" s="2"/>
      <c r="D731" s="45">
        <v>1334</v>
      </c>
      <c r="E731" s="6">
        <f t="shared" si="22"/>
        <v>1600.8</v>
      </c>
      <c r="F731" s="166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  <c r="CH731" s="54"/>
      <c r="CI731" s="54"/>
      <c r="CJ731" s="54"/>
      <c r="CK731" s="54"/>
      <c r="CL731" s="54"/>
    </row>
    <row r="732" spans="1:90" ht="15">
      <c r="A732" s="159" t="s">
        <v>991</v>
      </c>
      <c r="B732" s="28"/>
      <c r="C732" s="2"/>
      <c r="D732" s="45"/>
      <c r="E732" s="6"/>
      <c r="F732" s="166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  <c r="CH732" s="54"/>
      <c r="CI732" s="54"/>
      <c r="CJ732" s="54"/>
      <c r="CK732" s="54"/>
      <c r="CL732" s="54"/>
    </row>
    <row r="733" spans="1:90" s="7" customFormat="1" ht="12.75">
      <c r="A733" s="136">
        <v>7221637</v>
      </c>
      <c r="B733" s="47" t="s">
        <v>992</v>
      </c>
      <c r="C733" s="48"/>
      <c r="D733" s="51">
        <v>553</v>
      </c>
      <c r="E733" s="55">
        <f t="shared" si="22"/>
        <v>663.6</v>
      </c>
      <c r="F733" s="95"/>
      <c r="G733" s="53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</row>
    <row r="734" spans="1:90" s="7" customFormat="1" ht="12.75">
      <c r="A734" s="136">
        <v>7221636</v>
      </c>
      <c r="B734" s="47" t="s">
        <v>993</v>
      </c>
      <c r="C734" s="48"/>
      <c r="D734" s="51">
        <v>390</v>
      </c>
      <c r="E734" s="55">
        <f t="shared" si="22"/>
        <v>468</v>
      </c>
      <c r="F734" s="95"/>
      <c r="G734" s="53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 s="54"/>
      <c r="CL734" s="54"/>
    </row>
    <row r="735" spans="1:90" s="7" customFormat="1" ht="12.75">
      <c r="A735" s="136">
        <v>7221638</v>
      </c>
      <c r="B735" s="47" t="s">
        <v>994</v>
      </c>
      <c r="C735" s="48"/>
      <c r="D735" s="51">
        <v>651</v>
      </c>
      <c r="E735" s="55">
        <f t="shared" si="22"/>
        <v>781.1999999999999</v>
      </c>
      <c r="F735" s="95"/>
      <c r="G735" s="53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 s="54"/>
      <c r="CL735" s="54"/>
    </row>
    <row r="736" spans="1:90" ht="15">
      <c r="A736" s="160" t="s">
        <v>995</v>
      </c>
      <c r="B736" s="27" t="s">
        <v>996</v>
      </c>
      <c r="C736" s="2"/>
      <c r="D736" s="45">
        <v>12</v>
      </c>
      <c r="E736" s="6">
        <f t="shared" si="22"/>
        <v>14.399999999999999</v>
      </c>
      <c r="F736" s="166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 s="54"/>
      <c r="CL736" s="54"/>
    </row>
    <row r="737" spans="1:90" ht="15">
      <c r="A737" s="152" t="s">
        <v>356</v>
      </c>
      <c r="B737" s="27" t="s">
        <v>997</v>
      </c>
      <c r="C737" s="2"/>
      <c r="D737" s="44">
        <v>131</v>
      </c>
      <c r="E737" s="6">
        <f t="shared" si="22"/>
        <v>157.2</v>
      </c>
      <c r="F737" s="166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 s="54"/>
      <c r="CL737" s="54"/>
    </row>
    <row r="738" spans="1:90" ht="12.75">
      <c r="A738" s="158">
        <v>6726</v>
      </c>
      <c r="B738" s="27" t="s">
        <v>998</v>
      </c>
      <c r="C738" s="2"/>
      <c r="D738" s="45">
        <v>81</v>
      </c>
      <c r="E738" s="6">
        <f t="shared" si="22"/>
        <v>97.2</v>
      </c>
      <c r="F738" s="166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 s="54"/>
      <c r="CL738" s="54"/>
    </row>
    <row r="739" spans="1:90" ht="12.75">
      <c r="A739" s="158" t="s">
        <v>999</v>
      </c>
      <c r="B739" s="9" t="s">
        <v>1000</v>
      </c>
      <c r="C739" s="2"/>
      <c r="D739" s="45">
        <v>33</v>
      </c>
      <c r="E739" s="6">
        <f t="shared" si="22"/>
        <v>39.6</v>
      </c>
      <c r="F739" s="166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 s="54"/>
      <c r="CL739" s="54"/>
    </row>
    <row r="740" spans="1:90" ht="12.75">
      <c r="A740" s="158" t="s">
        <v>1001</v>
      </c>
      <c r="B740" s="9" t="s">
        <v>1002</v>
      </c>
      <c r="C740" s="2"/>
      <c r="D740" s="45">
        <v>39</v>
      </c>
      <c r="E740" s="6">
        <f t="shared" si="22"/>
        <v>46.8</v>
      </c>
      <c r="F740" s="166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 s="54"/>
      <c r="CL740" s="54"/>
    </row>
    <row r="741" spans="1:90" ht="12.75">
      <c r="A741" s="158" t="s">
        <v>1003</v>
      </c>
      <c r="B741" s="9" t="s">
        <v>1004</v>
      </c>
      <c r="C741" s="2"/>
      <c r="D741" s="45">
        <v>66</v>
      </c>
      <c r="E741" s="6">
        <f t="shared" si="22"/>
        <v>79.2</v>
      </c>
      <c r="F741" s="166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 s="54"/>
      <c r="CL741" s="54"/>
    </row>
    <row r="742" spans="1:90" ht="12.75">
      <c r="A742" s="158" t="s">
        <v>1005</v>
      </c>
      <c r="B742" s="9" t="s">
        <v>1006</v>
      </c>
      <c r="C742" s="2"/>
      <c r="D742" s="45">
        <v>93</v>
      </c>
      <c r="E742" s="6">
        <f t="shared" si="22"/>
        <v>111.6</v>
      </c>
      <c r="F742" s="166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 s="54"/>
      <c r="CL742" s="54"/>
    </row>
    <row r="743" spans="1:90" ht="12.75">
      <c r="A743" s="158" t="s">
        <v>1007</v>
      </c>
      <c r="B743" s="9" t="s">
        <v>1008</v>
      </c>
      <c r="C743" s="2"/>
      <c r="D743" s="45">
        <v>147</v>
      </c>
      <c r="E743" s="6">
        <f t="shared" si="22"/>
        <v>176.4</v>
      </c>
      <c r="F743" s="166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 s="54"/>
      <c r="CL743" s="54"/>
    </row>
    <row r="744" spans="1:90" ht="12.75">
      <c r="A744" s="158" t="s">
        <v>1009</v>
      </c>
      <c r="B744" s="9" t="s">
        <v>1010</v>
      </c>
      <c r="C744" s="2"/>
      <c r="D744" s="45">
        <v>193</v>
      </c>
      <c r="E744" s="6">
        <f t="shared" si="22"/>
        <v>231.6</v>
      </c>
      <c r="F744" s="166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 s="54"/>
      <c r="CL744" s="54"/>
    </row>
    <row r="745" spans="1:90" ht="12.75">
      <c r="A745" s="158">
        <v>6118</v>
      </c>
      <c r="B745" s="9" t="s">
        <v>1011</v>
      </c>
      <c r="C745" s="2"/>
      <c r="D745" s="45">
        <v>29</v>
      </c>
      <c r="E745" s="6">
        <f t="shared" si="22"/>
        <v>34.8</v>
      </c>
      <c r="F745" s="166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</row>
    <row r="746" spans="1:90" ht="12.75">
      <c r="A746" s="158">
        <v>7250</v>
      </c>
      <c r="B746" s="9" t="s">
        <v>1012</v>
      </c>
      <c r="C746" s="2"/>
      <c r="D746" s="45">
        <v>16</v>
      </c>
      <c r="E746" s="6">
        <f t="shared" si="22"/>
        <v>19.2</v>
      </c>
      <c r="F746" s="166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</row>
    <row r="747" spans="1:90" ht="12.75">
      <c r="A747" s="158">
        <v>7076</v>
      </c>
      <c r="B747" s="9" t="s">
        <v>1013</v>
      </c>
      <c r="C747" s="2"/>
      <c r="D747" s="45">
        <v>40</v>
      </c>
      <c r="E747" s="6">
        <f aca="true" t="shared" si="23" ref="E747:E765">D747*1.2</f>
        <v>48</v>
      </c>
      <c r="F747" s="166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</row>
    <row r="748" spans="1:90" s="7" customFormat="1" ht="12.75">
      <c r="A748" s="136" t="s">
        <v>1014</v>
      </c>
      <c r="B748" s="47" t="s">
        <v>1015</v>
      </c>
      <c r="C748" s="48"/>
      <c r="D748" s="51">
        <v>32</v>
      </c>
      <c r="E748" s="55">
        <f t="shared" si="23"/>
        <v>38.4</v>
      </c>
      <c r="F748" s="95"/>
      <c r="G748" s="53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</row>
    <row r="749" spans="1:90" ht="12.75">
      <c r="A749" s="158">
        <v>9199</v>
      </c>
      <c r="B749" s="9" t="s">
        <v>1016</v>
      </c>
      <c r="C749" s="2"/>
      <c r="D749" s="45">
        <v>532</v>
      </c>
      <c r="E749" s="6">
        <f t="shared" si="23"/>
        <v>638.4</v>
      </c>
      <c r="F749" s="166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</row>
    <row r="750" spans="1:86" ht="12.75">
      <c r="A750" s="158">
        <v>54000</v>
      </c>
      <c r="B750" s="9" t="s">
        <v>1017</v>
      </c>
      <c r="C750" s="2"/>
      <c r="D750" s="45">
        <v>264</v>
      </c>
      <c r="E750" s="6">
        <f t="shared" si="23"/>
        <v>316.8</v>
      </c>
      <c r="F750" s="166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</row>
    <row r="751" spans="1:86" ht="12.75">
      <c r="A751" s="158">
        <v>54001</v>
      </c>
      <c r="B751" s="9" t="s">
        <v>1018</v>
      </c>
      <c r="C751" s="2"/>
      <c r="D751" s="45">
        <v>398</v>
      </c>
      <c r="E751" s="6">
        <f t="shared" si="23"/>
        <v>477.59999999999997</v>
      </c>
      <c r="F751" s="166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</row>
    <row r="752" spans="1:86" ht="12.75">
      <c r="A752" s="158">
        <v>54002</v>
      </c>
      <c r="B752" s="9" t="s">
        <v>1019</v>
      </c>
      <c r="C752" s="2"/>
      <c r="D752" s="45">
        <v>680</v>
      </c>
      <c r="E752" s="6">
        <f t="shared" si="23"/>
        <v>816</v>
      </c>
      <c r="F752" s="166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</row>
    <row r="753" spans="1:86" ht="12.75">
      <c r="A753" s="158">
        <v>54003</v>
      </c>
      <c r="B753" s="9" t="s">
        <v>1020</v>
      </c>
      <c r="C753" s="2"/>
      <c r="D753" s="45">
        <v>1334</v>
      </c>
      <c r="E753" s="6">
        <f t="shared" si="23"/>
        <v>1600.8</v>
      </c>
      <c r="F753" s="1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</row>
    <row r="754" spans="1:86" ht="12.75">
      <c r="A754" s="158">
        <v>54010</v>
      </c>
      <c r="B754" s="9" t="s">
        <v>1021</v>
      </c>
      <c r="C754" s="2"/>
      <c r="D754" s="45">
        <v>298</v>
      </c>
      <c r="E754" s="6">
        <f t="shared" si="23"/>
        <v>357.59999999999997</v>
      </c>
      <c r="F754" s="1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</row>
    <row r="755" spans="1:86" ht="12.75">
      <c r="A755" s="158">
        <v>54011</v>
      </c>
      <c r="B755" s="9" t="s">
        <v>1022</v>
      </c>
      <c r="C755" s="2"/>
      <c r="D755" s="45">
        <v>465</v>
      </c>
      <c r="E755" s="6">
        <f t="shared" si="23"/>
        <v>558</v>
      </c>
      <c r="F755" s="1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</row>
    <row r="756" spans="1:86" ht="12.75">
      <c r="A756" s="158">
        <v>54012</v>
      </c>
      <c r="B756" s="9" t="s">
        <v>1023</v>
      </c>
      <c r="C756" s="2"/>
      <c r="D756" s="45">
        <v>765</v>
      </c>
      <c r="E756" s="6">
        <f t="shared" si="23"/>
        <v>918</v>
      </c>
      <c r="F756" s="1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</row>
    <row r="757" spans="1:86" ht="12.75">
      <c r="A757" s="158">
        <v>54013</v>
      </c>
      <c r="B757" s="9" t="s">
        <v>1024</v>
      </c>
      <c r="C757" s="2"/>
      <c r="D757" s="45">
        <v>1534</v>
      </c>
      <c r="E757" s="6">
        <f t="shared" si="23"/>
        <v>1840.8</v>
      </c>
      <c r="F757" s="1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</row>
    <row r="758" spans="1:86" ht="12.75">
      <c r="A758" s="158">
        <v>43432</v>
      </c>
      <c r="B758" s="4" t="s">
        <v>1025</v>
      </c>
      <c r="C758" s="2"/>
      <c r="D758" s="45">
        <v>13</v>
      </c>
      <c r="E758" s="6">
        <f t="shared" si="23"/>
        <v>15.6</v>
      </c>
      <c r="F758" s="1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</row>
    <row r="759" spans="1:86" ht="12.75">
      <c r="A759" s="158">
        <v>43429</v>
      </c>
      <c r="B759" s="4" t="s">
        <v>1026</v>
      </c>
      <c r="C759" s="2"/>
      <c r="D759" s="45">
        <v>23.5</v>
      </c>
      <c r="E759" s="6">
        <f t="shared" si="23"/>
        <v>28.2</v>
      </c>
      <c r="F759" s="1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</row>
    <row r="760" spans="1:86" ht="12.75">
      <c r="A760" s="158">
        <v>54060</v>
      </c>
      <c r="B760" s="4" t="s">
        <v>1027</v>
      </c>
      <c r="C760" s="2"/>
      <c r="D760" s="45">
        <v>6</v>
      </c>
      <c r="E760" s="6">
        <f t="shared" si="23"/>
        <v>7.199999999999999</v>
      </c>
      <c r="F760" s="1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</row>
    <row r="761" spans="1:86" ht="12.75">
      <c r="A761" s="158">
        <v>54061</v>
      </c>
      <c r="B761" s="4" t="s">
        <v>1028</v>
      </c>
      <c r="C761" s="2"/>
      <c r="D761" s="45">
        <v>12</v>
      </c>
      <c r="E761" s="6">
        <f t="shared" si="23"/>
        <v>14.399999999999999</v>
      </c>
      <c r="F761" s="1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</row>
    <row r="762" spans="1:86" ht="12.75">
      <c r="A762" s="158">
        <v>54070</v>
      </c>
      <c r="B762" s="4" t="s">
        <v>1029</v>
      </c>
      <c r="C762" s="2"/>
      <c r="D762" s="45">
        <v>7</v>
      </c>
      <c r="E762" s="6">
        <f t="shared" si="23"/>
        <v>8.4</v>
      </c>
      <c r="F762" s="1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</row>
    <row r="763" spans="1:86" ht="12.75">
      <c r="A763" s="158">
        <v>54071</v>
      </c>
      <c r="B763" s="4" t="s">
        <v>1030</v>
      </c>
      <c r="C763" s="2"/>
      <c r="D763" s="45">
        <v>11.5</v>
      </c>
      <c r="E763" s="6">
        <f t="shared" si="23"/>
        <v>13.799999999999999</v>
      </c>
      <c r="F763" s="1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</row>
    <row r="764" spans="1:86" ht="12.75">
      <c r="A764" s="158">
        <v>54090</v>
      </c>
      <c r="B764" s="4" t="s">
        <v>1031</v>
      </c>
      <c r="C764" s="2"/>
      <c r="D764" s="45">
        <v>7</v>
      </c>
      <c r="E764" s="6">
        <f t="shared" si="23"/>
        <v>8.4</v>
      </c>
      <c r="F764" s="1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</row>
    <row r="765" spans="1:86" ht="13.5" thickBot="1">
      <c r="A765" s="161">
        <v>54091</v>
      </c>
      <c r="B765" s="162" t="s">
        <v>1032</v>
      </c>
      <c r="C765" s="163"/>
      <c r="D765" s="164">
        <v>14</v>
      </c>
      <c r="E765" s="31">
        <f t="shared" si="23"/>
        <v>16.8</v>
      </c>
      <c r="F765" s="165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D765" s="54"/>
      <c r="CE765" s="54"/>
      <c r="CF765" s="54"/>
      <c r="CG765" s="54"/>
      <c r="CH765" s="54"/>
    </row>
    <row r="766" spans="5:86" ht="12.75">
      <c r="E766" s="170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  <c r="CE766" s="54"/>
      <c r="CF766" s="54"/>
      <c r="CG766" s="54"/>
      <c r="CH766" s="54"/>
    </row>
    <row r="767" spans="5:86" ht="12.75">
      <c r="E767" s="55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D767" s="54"/>
      <c r="CE767" s="54"/>
      <c r="CF767" s="54"/>
      <c r="CG767" s="54"/>
      <c r="CH767" s="54"/>
    </row>
    <row r="768" spans="5:86" ht="12.75">
      <c r="E768" s="55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D768" s="54"/>
      <c r="CE768" s="54"/>
      <c r="CF768" s="54"/>
      <c r="CG768" s="54"/>
      <c r="CH768" s="54"/>
    </row>
    <row r="769" spans="5:86" ht="12.75">
      <c r="E769" s="55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D769" s="54"/>
      <c r="CE769" s="54"/>
      <c r="CF769" s="54"/>
      <c r="CG769" s="54"/>
      <c r="CH769" s="54"/>
    </row>
    <row r="770" spans="5:86" ht="12.75">
      <c r="E770" s="55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  <c r="CE770" s="54"/>
      <c r="CF770" s="54"/>
      <c r="CG770" s="54"/>
      <c r="CH770" s="54"/>
    </row>
    <row r="771" spans="5:86" ht="12.75">
      <c r="E771" s="55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D771" s="54"/>
      <c r="CE771" s="54"/>
      <c r="CF771" s="54"/>
      <c r="CG771" s="54"/>
      <c r="CH771" s="54"/>
    </row>
    <row r="772" spans="5:86" ht="12.75">
      <c r="E772" s="55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D772" s="54"/>
      <c r="CE772" s="54"/>
      <c r="CF772" s="54"/>
      <c r="CG772" s="54"/>
      <c r="CH772" s="54"/>
    </row>
    <row r="773" spans="5:86" ht="12.75">
      <c r="E773" s="55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D773" s="54"/>
      <c r="CE773" s="54"/>
      <c r="CF773" s="54"/>
      <c r="CG773" s="54"/>
      <c r="CH773" s="54"/>
    </row>
    <row r="774" spans="5:86" ht="12.75">
      <c r="E774" s="55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D774" s="54"/>
      <c r="CE774" s="54"/>
      <c r="CF774" s="54"/>
      <c r="CG774" s="54"/>
      <c r="CH774" s="54"/>
    </row>
    <row r="775" spans="5:86" ht="12.75">
      <c r="E775" s="55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D775" s="54"/>
      <c r="CE775" s="54"/>
      <c r="CF775" s="54"/>
      <c r="CG775" s="54"/>
      <c r="CH775" s="54"/>
    </row>
    <row r="776" spans="5:86" ht="12.75">
      <c r="E776" s="55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D776" s="54"/>
      <c r="CE776" s="54"/>
      <c r="CF776" s="54"/>
      <c r="CG776" s="54"/>
      <c r="CH776" s="54"/>
    </row>
    <row r="777" spans="5:86" ht="12.75">
      <c r="E777" s="55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D777" s="54"/>
      <c r="CE777" s="54"/>
      <c r="CF777" s="54"/>
      <c r="CG777" s="54"/>
      <c r="CH777" s="54"/>
    </row>
    <row r="778" spans="5:86" ht="12.75">
      <c r="E778" s="55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  <c r="CH778" s="54"/>
    </row>
    <row r="779" spans="5:86" ht="12.75">
      <c r="E779" s="55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  <c r="CH779" s="54"/>
    </row>
    <row r="780" spans="5:86" ht="12.75">
      <c r="E780" s="55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  <c r="CH780" s="54"/>
    </row>
    <row r="781" spans="5:86" ht="12.75">
      <c r="E781" s="55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  <c r="CH781" s="54"/>
    </row>
    <row r="782" spans="5:86" ht="12.75">
      <c r="E782" s="55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D782" s="54"/>
      <c r="CE782" s="54"/>
      <c r="CF782" s="54"/>
      <c r="CG782" s="54"/>
      <c r="CH782" s="54"/>
    </row>
    <row r="783" spans="5:86" ht="12.75">
      <c r="E783" s="55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D783" s="54"/>
      <c r="CE783" s="54"/>
      <c r="CF783" s="54"/>
      <c r="CG783" s="54"/>
      <c r="CH783" s="54"/>
    </row>
    <row r="784" spans="5:86" ht="12.75">
      <c r="E784" s="55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D784" s="54"/>
      <c r="CE784" s="54"/>
      <c r="CF784" s="54"/>
      <c r="CG784" s="54"/>
      <c r="CH784" s="54"/>
    </row>
    <row r="785" spans="5:86" ht="12.75">
      <c r="E785" s="55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D785" s="54"/>
      <c r="CE785" s="54"/>
      <c r="CF785" s="54"/>
      <c r="CG785" s="54"/>
      <c r="CH785" s="54"/>
    </row>
    <row r="786" spans="5:86" ht="12.75">
      <c r="E786" s="55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D786" s="54"/>
      <c r="CE786" s="54"/>
      <c r="CF786" s="54"/>
      <c r="CG786" s="54"/>
      <c r="CH786" s="54"/>
    </row>
    <row r="787" spans="5:86" ht="12.75">
      <c r="E787" s="55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  <c r="CH787" s="54"/>
    </row>
    <row r="788" spans="5:86" ht="12.75">
      <c r="E788" s="55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  <c r="CH788" s="54"/>
    </row>
    <row r="789" spans="5:86" ht="12.75">
      <c r="E789" s="55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  <c r="CH789" s="54"/>
    </row>
    <row r="790" spans="5:86" ht="12.75">
      <c r="E790" s="55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D790" s="54"/>
      <c r="CE790" s="54"/>
      <c r="CF790" s="54"/>
      <c r="CG790" s="54"/>
      <c r="CH790" s="54"/>
    </row>
    <row r="791" spans="5:86" ht="12.75">
      <c r="E791" s="55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  <c r="CH791" s="54"/>
    </row>
    <row r="792" spans="5:86" ht="12.75">
      <c r="E792" s="55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  <c r="CH792" s="54"/>
    </row>
    <row r="793" spans="5:86" ht="12.75">
      <c r="E793" s="55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D793" s="54"/>
      <c r="CE793" s="54"/>
      <c r="CF793" s="54"/>
      <c r="CG793" s="54"/>
      <c r="CH793" s="54"/>
    </row>
    <row r="794" spans="5:86" ht="12.75">
      <c r="E794" s="55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D794" s="54"/>
      <c r="CE794" s="54"/>
      <c r="CF794" s="54"/>
      <c r="CG794" s="54"/>
      <c r="CH794" s="54"/>
    </row>
    <row r="795" spans="5:86" ht="12.75">
      <c r="E795" s="55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D795" s="54"/>
      <c r="CE795" s="54"/>
      <c r="CF795" s="54"/>
      <c r="CG795" s="54"/>
      <c r="CH795" s="54"/>
    </row>
    <row r="796" spans="5:86" ht="12.75">
      <c r="E796" s="55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  <c r="CH796" s="54"/>
    </row>
    <row r="797" spans="5:86" ht="12.75">
      <c r="E797" s="55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D797" s="54"/>
      <c r="CE797" s="54"/>
      <c r="CF797" s="54"/>
      <c r="CG797" s="54"/>
      <c r="CH797" s="54"/>
    </row>
    <row r="798" spans="5:86" ht="12.75">
      <c r="E798" s="55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D798" s="54"/>
      <c r="CE798" s="54"/>
      <c r="CF798" s="54"/>
      <c r="CG798" s="54"/>
      <c r="CH798" s="54"/>
    </row>
    <row r="799" spans="5:86" ht="12.75">
      <c r="E799" s="55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D799" s="54"/>
      <c r="CE799" s="54"/>
      <c r="CF799" s="54"/>
      <c r="CG799" s="54"/>
      <c r="CH799" s="54"/>
    </row>
    <row r="800" ht="12.75">
      <c r="E800" s="55"/>
    </row>
    <row r="801" ht="12.75">
      <c r="E801" s="55"/>
    </row>
    <row r="802" ht="12.75">
      <c r="E802" s="55"/>
    </row>
    <row r="803" ht="12.75">
      <c r="E803" s="55"/>
    </row>
    <row r="804" ht="12.75">
      <c r="E804" s="55"/>
    </row>
    <row r="805" ht="12.75">
      <c r="E805" s="55"/>
    </row>
    <row r="806" ht="12.75">
      <c r="E806" s="55"/>
    </row>
    <row r="807" ht="12.75">
      <c r="E807" s="55"/>
    </row>
    <row r="808" ht="12.75">
      <c r="E808" s="55"/>
    </row>
    <row r="809" ht="12.75">
      <c r="E809" s="55"/>
    </row>
    <row r="810" ht="12.75">
      <c r="E810" s="55"/>
    </row>
    <row r="811" ht="12.75">
      <c r="E811" s="55"/>
    </row>
    <row r="812" ht="12.75">
      <c r="E812" s="55"/>
    </row>
    <row r="813" ht="12.75">
      <c r="E813" s="55"/>
    </row>
    <row r="814" ht="12.75">
      <c r="E814" s="55"/>
    </row>
    <row r="815" ht="12.75">
      <c r="E815" s="55"/>
    </row>
    <row r="816" ht="12.75">
      <c r="E816" s="55"/>
    </row>
    <row r="817" ht="12.75">
      <c r="E817" s="55"/>
    </row>
    <row r="818" ht="12.75">
      <c r="E818" s="55"/>
    </row>
    <row r="819" ht="12.75">
      <c r="E819" s="55"/>
    </row>
    <row r="820" ht="12.75">
      <c r="E820" s="55"/>
    </row>
    <row r="821" ht="12.75">
      <c r="E821" s="55"/>
    </row>
    <row r="822" ht="12.75">
      <c r="E822" s="55"/>
    </row>
    <row r="823" ht="12.75">
      <c r="E823" s="55"/>
    </row>
    <row r="824" ht="12.75">
      <c r="E824" s="55"/>
    </row>
    <row r="825" ht="12.75">
      <c r="E825" s="55"/>
    </row>
    <row r="826" ht="12.75">
      <c r="E826" s="55"/>
    </row>
    <row r="827" ht="12.75">
      <c r="E827" s="55"/>
    </row>
    <row r="828" ht="12.75">
      <c r="E828" s="55"/>
    </row>
    <row r="829" ht="12.75">
      <c r="E829" s="55"/>
    </row>
    <row r="830" ht="12.75">
      <c r="E830" s="55"/>
    </row>
    <row r="831" ht="12.75">
      <c r="E831" s="55"/>
    </row>
    <row r="832" ht="12.75">
      <c r="E832" s="55"/>
    </row>
    <row r="833" ht="12.75">
      <c r="E833" s="55"/>
    </row>
    <row r="834" ht="12.75">
      <c r="E834" s="55"/>
    </row>
    <row r="835" ht="12.75">
      <c r="E835" s="55"/>
    </row>
    <row r="836" ht="12.75">
      <c r="E836" s="55"/>
    </row>
    <row r="837" ht="12.75">
      <c r="E837" s="55"/>
    </row>
    <row r="838" ht="12.75">
      <c r="E838" s="55"/>
    </row>
    <row r="839" ht="12.75">
      <c r="E839" s="55"/>
    </row>
    <row r="840" ht="12.75">
      <c r="E840" s="55"/>
    </row>
    <row r="841" ht="12.75">
      <c r="E841" s="55"/>
    </row>
    <row r="842" ht="12.75">
      <c r="E842" s="55"/>
    </row>
    <row r="843" ht="12.75">
      <c r="E843" s="55"/>
    </row>
    <row r="844" ht="12.75">
      <c r="E844" s="55"/>
    </row>
    <row r="845" ht="12.75">
      <c r="E845" s="55"/>
    </row>
    <row r="846" ht="12.75">
      <c r="E846" s="55"/>
    </row>
    <row r="847" ht="12.75">
      <c r="E847" s="55"/>
    </row>
    <row r="848" ht="12.75">
      <c r="E848" s="55"/>
    </row>
    <row r="849" ht="12.75">
      <c r="E849" s="55"/>
    </row>
    <row r="850" ht="12.75">
      <c r="E850" s="55"/>
    </row>
    <row r="851" ht="12.75">
      <c r="E851" s="55"/>
    </row>
    <row r="852" ht="12.75">
      <c r="E852" s="55"/>
    </row>
    <row r="853" ht="12.75">
      <c r="E853" s="55"/>
    </row>
    <row r="854" ht="12.75">
      <c r="E854" s="55"/>
    </row>
    <row r="855" ht="12.75">
      <c r="E855" s="55"/>
    </row>
    <row r="856" ht="12.75">
      <c r="E856" s="55"/>
    </row>
    <row r="857" ht="12.75">
      <c r="E857" s="55"/>
    </row>
    <row r="858" ht="12.75">
      <c r="E858" s="55"/>
    </row>
    <row r="859" ht="12.75">
      <c r="E859" s="55"/>
    </row>
    <row r="860" ht="12.75">
      <c r="E860" s="55"/>
    </row>
    <row r="861" ht="12.75">
      <c r="E861" s="55"/>
    </row>
    <row r="862" ht="12.75">
      <c r="E862" s="55"/>
    </row>
    <row r="863" ht="12.75">
      <c r="E863" s="55"/>
    </row>
    <row r="864" ht="12.75">
      <c r="E864" s="55"/>
    </row>
    <row r="865" ht="12.75">
      <c r="E865" s="55"/>
    </row>
    <row r="866" ht="12.75">
      <c r="E866" s="55"/>
    </row>
    <row r="867" ht="12.75">
      <c r="E867" s="55"/>
    </row>
    <row r="868" ht="12.75">
      <c r="E868" s="55"/>
    </row>
    <row r="869" ht="12.75">
      <c r="E869" s="55"/>
    </row>
    <row r="870" ht="12.75">
      <c r="E870" s="55"/>
    </row>
    <row r="871" ht="12.75">
      <c r="E871" s="55"/>
    </row>
    <row r="872" ht="12.75">
      <c r="E872" s="55"/>
    </row>
    <row r="873" ht="12.75">
      <c r="E873" s="55"/>
    </row>
    <row r="874" ht="12.75">
      <c r="E874" s="55"/>
    </row>
    <row r="875" ht="12.75">
      <c r="E875" s="55"/>
    </row>
    <row r="876" ht="12.75">
      <c r="E876" s="55"/>
    </row>
    <row r="877" ht="12.75">
      <c r="E877" s="55"/>
    </row>
    <row r="878" ht="12.75">
      <c r="E878" s="55"/>
    </row>
    <row r="879" ht="12.75">
      <c r="E879" s="55"/>
    </row>
    <row r="880" ht="12.75">
      <c r="E880" s="55"/>
    </row>
    <row r="881" ht="12.75">
      <c r="E881" s="55"/>
    </row>
    <row r="882" ht="12.75">
      <c r="E882" s="55"/>
    </row>
    <row r="883" ht="12.75">
      <c r="E883" s="55"/>
    </row>
    <row r="884" ht="12.75">
      <c r="E884" s="55"/>
    </row>
    <row r="885" ht="12.75">
      <c r="E885" s="55"/>
    </row>
    <row r="886" ht="12.75">
      <c r="E886" s="55"/>
    </row>
    <row r="887" ht="12.75">
      <c r="E887" s="55"/>
    </row>
    <row r="888" ht="12.75">
      <c r="E888" s="55"/>
    </row>
    <row r="889" ht="12.75">
      <c r="E889" s="55"/>
    </row>
    <row r="890" ht="12.75">
      <c r="E890" s="55"/>
    </row>
    <row r="891" ht="12.75">
      <c r="E891" s="55"/>
    </row>
    <row r="892" ht="12.75">
      <c r="E892" s="55"/>
    </row>
    <row r="893" ht="12.75">
      <c r="E893" s="55"/>
    </row>
    <row r="894" ht="12.75">
      <c r="E894" s="55"/>
    </row>
    <row r="895" ht="12.75">
      <c r="E895" s="55"/>
    </row>
    <row r="896" ht="12.75">
      <c r="E896" s="55"/>
    </row>
    <row r="897" ht="12.75">
      <c r="E897" s="55"/>
    </row>
    <row r="898" ht="12.75">
      <c r="E898" s="55"/>
    </row>
    <row r="899" ht="12.75">
      <c r="E899" s="55"/>
    </row>
    <row r="900" ht="12.75">
      <c r="E900" s="55"/>
    </row>
    <row r="901" ht="12.75">
      <c r="E901" s="55"/>
    </row>
    <row r="902" ht="12.75">
      <c r="E902" s="55"/>
    </row>
    <row r="903" ht="12.75">
      <c r="E903" s="55"/>
    </row>
    <row r="904" ht="12.75">
      <c r="E904" s="55"/>
    </row>
    <row r="905" ht="12.75">
      <c r="E905" s="55"/>
    </row>
    <row r="906" ht="12.75">
      <c r="E906" s="55"/>
    </row>
    <row r="907" ht="12.75">
      <c r="E907" s="55"/>
    </row>
    <row r="908" ht="12.75">
      <c r="E908" s="55"/>
    </row>
    <row r="909" ht="12.75">
      <c r="E909" s="55"/>
    </row>
    <row r="910" ht="12.75">
      <c r="E910" s="55"/>
    </row>
    <row r="911" ht="12.75">
      <c r="E911" s="55"/>
    </row>
    <row r="912" ht="12.75">
      <c r="E912" s="55"/>
    </row>
    <row r="913" ht="12.75">
      <c r="E913" s="55"/>
    </row>
    <row r="914" ht="12.75">
      <c r="E914" s="55"/>
    </row>
    <row r="915" ht="12.75">
      <c r="E915" s="55"/>
    </row>
    <row r="916" ht="12.75">
      <c r="E916" s="55"/>
    </row>
    <row r="917" ht="12.75">
      <c r="E917" s="55"/>
    </row>
    <row r="918" ht="12.75">
      <c r="E918" s="55"/>
    </row>
    <row r="919" ht="12.75">
      <c r="E919" s="55"/>
    </row>
    <row r="920" ht="12.75">
      <c r="E920" s="55"/>
    </row>
    <row r="921" ht="12.75">
      <c r="E921" s="55"/>
    </row>
    <row r="922" ht="12.75">
      <c r="E922" s="55"/>
    </row>
    <row r="923" ht="12.75">
      <c r="E923" s="55"/>
    </row>
    <row r="924" ht="12.75">
      <c r="E924" s="55"/>
    </row>
    <row r="925" ht="12.75">
      <c r="E925" s="55"/>
    </row>
    <row r="926" ht="12.75">
      <c r="E926" s="55"/>
    </row>
    <row r="927" ht="12.75">
      <c r="E927" s="55"/>
    </row>
    <row r="928" ht="12.75">
      <c r="E928" s="55"/>
    </row>
    <row r="929" ht="12.75">
      <c r="E929" s="55"/>
    </row>
    <row r="930" ht="12.75">
      <c r="E930" s="55"/>
    </row>
    <row r="931" ht="12.75">
      <c r="E931" s="55"/>
    </row>
    <row r="932" ht="12.75">
      <c r="E932" s="55"/>
    </row>
    <row r="933" ht="12.75">
      <c r="E933" s="55"/>
    </row>
    <row r="934" ht="12.75">
      <c r="E934" s="55"/>
    </row>
    <row r="935" ht="12.75">
      <c r="E935" s="55"/>
    </row>
    <row r="936" ht="12.75">
      <c r="E936" s="55"/>
    </row>
    <row r="937" ht="12.75">
      <c r="E937" s="55"/>
    </row>
    <row r="938" ht="12.75">
      <c r="E938" s="55"/>
    </row>
    <row r="939" ht="12.75">
      <c r="E939" s="55"/>
    </row>
    <row r="940" ht="12.75">
      <c r="E940" s="55"/>
    </row>
    <row r="941" ht="12.75">
      <c r="E941" s="55"/>
    </row>
    <row r="942" ht="12.75">
      <c r="E942" s="55"/>
    </row>
    <row r="943" ht="12.75">
      <c r="E943" s="55"/>
    </row>
    <row r="944" ht="12.75">
      <c r="E944" s="55"/>
    </row>
    <row r="945" ht="12.75">
      <c r="E945" s="55"/>
    </row>
    <row r="946" ht="12.75">
      <c r="E946" s="55"/>
    </row>
    <row r="947" ht="12.75">
      <c r="E947" s="55"/>
    </row>
    <row r="948" ht="12.75">
      <c r="E948" s="55"/>
    </row>
    <row r="949" ht="12.75">
      <c r="E949" s="55"/>
    </row>
    <row r="950" ht="12.75">
      <c r="E950" s="55"/>
    </row>
    <row r="951" ht="12.75">
      <c r="E951" s="55"/>
    </row>
    <row r="952" ht="12.75">
      <c r="E952" s="55"/>
    </row>
    <row r="953" ht="12.75">
      <c r="E953" s="55"/>
    </row>
    <row r="954" ht="12.75">
      <c r="E954" s="55"/>
    </row>
    <row r="955" ht="12.75">
      <c r="E955" s="55"/>
    </row>
    <row r="956" ht="12.75">
      <c r="E956" s="55"/>
    </row>
    <row r="957" ht="12.75">
      <c r="E957" s="55"/>
    </row>
    <row r="958" ht="12.75">
      <c r="E958" s="55"/>
    </row>
    <row r="959" ht="12.75">
      <c r="E959" s="55"/>
    </row>
    <row r="960" ht="12.75">
      <c r="E960" s="55"/>
    </row>
    <row r="961" ht="12.75">
      <c r="E961" s="55"/>
    </row>
    <row r="962" ht="12.75">
      <c r="E962" s="55"/>
    </row>
    <row r="963" ht="12.75">
      <c r="E963" s="55"/>
    </row>
    <row r="964" ht="12.75">
      <c r="E964" s="55"/>
    </row>
    <row r="965" ht="12.75">
      <c r="E965" s="55"/>
    </row>
    <row r="966" ht="12.75">
      <c r="E966" s="55"/>
    </row>
    <row r="967" ht="12.75">
      <c r="E967" s="55"/>
    </row>
    <row r="968" ht="12.75">
      <c r="E968" s="55"/>
    </row>
    <row r="969" ht="12.75">
      <c r="E969" s="55"/>
    </row>
    <row r="970" ht="12.75">
      <c r="E970" s="55"/>
    </row>
    <row r="971" ht="12.75">
      <c r="E971" s="55"/>
    </row>
    <row r="972" ht="12.75">
      <c r="E972" s="55"/>
    </row>
    <row r="973" ht="12.75">
      <c r="E973" s="55"/>
    </row>
    <row r="974" ht="12.75">
      <c r="E974" s="55"/>
    </row>
    <row r="975" ht="12.75">
      <c r="E975" s="55"/>
    </row>
    <row r="976" ht="12.75">
      <c r="E976" s="55"/>
    </row>
    <row r="977" ht="12.75">
      <c r="E977" s="55"/>
    </row>
    <row r="978" ht="12.75">
      <c r="E978" s="55"/>
    </row>
    <row r="979" ht="12.75">
      <c r="E979" s="55"/>
    </row>
    <row r="980" ht="12.75">
      <c r="E980" s="55"/>
    </row>
    <row r="981" ht="12.75">
      <c r="E981" s="55"/>
    </row>
    <row r="982" ht="12.75">
      <c r="E982" s="55"/>
    </row>
    <row r="983" ht="12.75">
      <c r="E983" s="55"/>
    </row>
    <row r="984" ht="12.75">
      <c r="E984" s="55"/>
    </row>
    <row r="985" ht="12.75">
      <c r="E985" s="55"/>
    </row>
    <row r="986" ht="12.75">
      <c r="E986" s="55"/>
    </row>
    <row r="987" ht="12.75">
      <c r="E987" s="55"/>
    </row>
    <row r="988" ht="12.75">
      <c r="E988" s="55"/>
    </row>
    <row r="989" ht="12.75">
      <c r="E989" s="55"/>
    </row>
    <row r="990" ht="12.75">
      <c r="E990" s="55"/>
    </row>
    <row r="991" ht="12.75">
      <c r="E991" s="55"/>
    </row>
    <row r="992" ht="12.75">
      <c r="E992" s="55"/>
    </row>
    <row r="993" ht="12.75">
      <c r="E993" s="55"/>
    </row>
    <row r="994" ht="12.75">
      <c r="E994" s="55"/>
    </row>
    <row r="995" ht="12.75">
      <c r="E995" s="55"/>
    </row>
    <row r="996" ht="12.75">
      <c r="E996" s="55"/>
    </row>
    <row r="997" ht="12.75">
      <c r="E997" s="55"/>
    </row>
    <row r="998" ht="12.75">
      <c r="E998" s="55"/>
    </row>
    <row r="999" ht="12.75">
      <c r="E999" s="55"/>
    </row>
    <row r="1000" ht="12.75">
      <c r="E1000" s="55"/>
    </row>
    <row r="1001" ht="12.75">
      <c r="E1001" s="55"/>
    </row>
    <row r="1002" ht="12.75">
      <c r="E1002" s="55"/>
    </row>
    <row r="1003" ht="12.75">
      <c r="E1003" s="55"/>
    </row>
    <row r="1004" ht="12.75">
      <c r="E1004" s="55"/>
    </row>
    <row r="1005" ht="12.75">
      <c r="E1005" s="55"/>
    </row>
    <row r="1006" ht="12.75">
      <c r="E1006" s="55"/>
    </row>
    <row r="1007" ht="12.75">
      <c r="E1007" s="55"/>
    </row>
    <row r="1008" ht="12.75">
      <c r="E1008" s="55"/>
    </row>
    <row r="1009" ht="12.75">
      <c r="E1009" s="55"/>
    </row>
    <row r="1010" ht="12.75">
      <c r="E1010" s="55"/>
    </row>
    <row r="1011" ht="12.75">
      <c r="E1011" s="55"/>
    </row>
    <row r="1012" ht="12.75">
      <c r="E1012" s="55"/>
    </row>
    <row r="1013" ht="12.75">
      <c r="E1013" s="55"/>
    </row>
    <row r="1014" ht="12.75">
      <c r="E1014" s="55"/>
    </row>
    <row r="1015" ht="12.75">
      <c r="E1015" s="55"/>
    </row>
    <row r="1016" ht="12.75">
      <c r="E1016" s="55"/>
    </row>
    <row r="1017" ht="12.75">
      <c r="E1017" s="55"/>
    </row>
    <row r="1018" ht="12.75">
      <c r="E1018" s="55"/>
    </row>
    <row r="1019" ht="12.75">
      <c r="E1019" s="55"/>
    </row>
    <row r="1020" ht="12.75">
      <c r="E1020" s="55"/>
    </row>
    <row r="1021" ht="12.75">
      <c r="E1021" s="55"/>
    </row>
    <row r="1022" ht="12.75">
      <c r="E1022" s="55"/>
    </row>
    <row r="1023" ht="12.75">
      <c r="E1023" s="55"/>
    </row>
    <row r="1024" ht="12.75">
      <c r="E1024" s="55"/>
    </row>
    <row r="1025" ht="12.75">
      <c r="E1025" s="55"/>
    </row>
    <row r="1026" ht="12.75">
      <c r="E1026" s="55"/>
    </row>
    <row r="1027" ht="12.75">
      <c r="E1027" s="55"/>
    </row>
    <row r="1028" ht="12.75">
      <c r="E1028" s="55"/>
    </row>
    <row r="1029" ht="12.75">
      <c r="E1029" s="55"/>
    </row>
    <row r="1030" ht="12.75">
      <c r="E1030" s="55"/>
    </row>
    <row r="1031" ht="12.75">
      <c r="E1031" s="55"/>
    </row>
    <row r="1032" ht="12.75">
      <c r="E1032" s="55"/>
    </row>
    <row r="1033" ht="12.75">
      <c r="E1033" s="55"/>
    </row>
    <row r="1034" ht="12.75">
      <c r="E1034" s="55"/>
    </row>
    <row r="1035" ht="12.75">
      <c r="E1035" s="55"/>
    </row>
    <row r="1036" ht="12.75">
      <c r="E1036" s="55"/>
    </row>
    <row r="1037" ht="12.75">
      <c r="E1037" s="55"/>
    </row>
    <row r="1038" ht="12.75">
      <c r="E1038" s="55"/>
    </row>
    <row r="1039" ht="12.75">
      <c r="E1039" s="55"/>
    </row>
    <row r="1040" ht="12.75">
      <c r="E1040" s="55"/>
    </row>
    <row r="1041" ht="12.75">
      <c r="E1041" s="55"/>
    </row>
    <row r="1042" ht="12.75">
      <c r="E1042" s="55"/>
    </row>
    <row r="1043" ht="12.75">
      <c r="E1043" s="55"/>
    </row>
    <row r="1044" ht="12.75">
      <c r="E1044" s="55"/>
    </row>
    <row r="1045" ht="12.75">
      <c r="E1045" s="55"/>
    </row>
    <row r="1046" ht="12.75">
      <c r="E1046" s="55"/>
    </row>
    <row r="1047" ht="12.75">
      <c r="E1047" s="55"/>
    </row>
    <row r="1048" ht="12.75">
      <c r="E1048" s="55"/>
    </row>
    <row r="1049" ht="12.75">
      <c r="E1049" s="55"/>
    </row>
    <row r="1050" ht="12.75">
      <c r="E1050" s="55"/>
    </row>
    <row r="1051" ht="12.75">
      <c r="E1051" s="55"/>
    </row>
    <row r="1052" ht="12.75">
      <c r="E1052" s="55"/>
    </row>
    <row r="1053" ht="12.75">
      <c r="E1053" s="55"/>
    </row>
    <row r="1054" ht="12.75">
      <c r="E1054" s="55"/>
    </row>
    <row r="1055" ht="12.75">
      <c r="E1055" s="55"/>
    </row>
    <row r="1056" ht="12.75">
      <c r="E1056" s="55"/>
    </row>
    <row r="1057" ht="12.75">
      <c r="E1057" s="55"/>
    </row>
    <row r="1058" ht="12.75">
      <c r="E1058" s="55"/>
    </row>
    <row r="1059" ht="12.75">
      <c r="E1059" s="55"/>
    </row>
    <row r="1060" ht="12.75">
      <c r="E1060" s="55"/>
    </row>
    <row r="1061" ht="12.75">
      <c r="E1061" s="55"/>
    </row>
    <row r="1062" ht="12.75">
      <c r="E1062" s="55"/>
    </row>
    <row r="1063" ht="12.75">
      <c r="E1063" s="55"/>
    </row>
    <row r="1064" ht="12.75">
      <c r="E1064" s="55"/>
    </row>
    <row r="1065" ht="12.75">
      <c r="E1065" s="55"/>
    </row>
    <row r="1066" ht="12.75">
      <c r="E1066" s="55"/>
    </row>
    <row r="1067" ht="12.75">
      <c r="E1067" s="55"/>
    </row>
    <row r="1068" ht="12.75">
      <c r="E1068" s="55"/>
    </row>
    <row r="1069" ht="12.75">
      <c r="E1069" s="55"/>
    </row>
    <row r="1070" ht="12.75">
      <c r="E1070" s="55"/>
    </row>
    <row r="1071" ht="12.75">
      <c r="E1071" s="55"/>
    </row>
    <row r="1072" ht="12.75">
      <c r="E1072" s="55"/>
    </row>
    <row r="1073" ht="12.75">
      <c r="E1073" s="55"/>
    </row>
    <row r="1074" ht="12.75">
      <c r="E1074" s="55"/>
    </row>
    <row r="1075" ht="12.75">
      <c r="E1075" s="55"/>
    </row>
    <row r="1076" ht="12.75">
      <c r="E1076" s="55"/>
    </row>
    <row r="1077" ht="12.75">
      <c r="E1077" s="55"/>
    </row>
    <row r="1078" ht="12.75">
      <c r="E1078" s="55"/>
    </row>
    <row r="1079" ht="12.75">
      <c r="E1079" s="55"/>
    </row>
    <row r="1080" ht="12.75">
      <c r="E1080" s="55"/>
    </row>
    <row r="1081" ht="12.75">
      <c r="E1081" s="55"/>
    </row>
    <row r="1082" ht="12.75">
      <c r="E1082" s="55"/>
    </row>
    <row r="1083" ht="12.75">
      <c r="E1083" s="55"/>
    </row>
    <row r="1084" ht="12.75">
      <c r="E1084" s="55"/>
    </row>
    <row r="1085" ht="12.75">
      <c r="E1085" s="55"/>
    </row>
    <row r="1086" ht="12.75">
      <c r="E1086" s="55"/>
    </row>
    <row r="1087" ht="12.75">
      <c r="E1087" s="55"/>
    </row>
    <row r="1088" ht="12.75">
      <c r="E1088" s="55"/>
    </row>
    <row r="1089" ht="12.75">
      <c r="E1089" s="55"/>
    </row>
    <row r="1090" ht="12.75">
      <c r="E1090" s="55"/>
    </row>
    <row r="1091" ht="12.75">
      <c r="E1091" s="55"/>
    </row>
    <row r="1092" ht="12.75">
      <c r="E1092" s="55"/>
    </row>
    <row r="1093" ht="12.75">
      <c r="E1093" s="55"/>
    </row>
    <row r="1094" ht="12.75">
      <c r="E1094" s="55"/>
    </row>
    <row r="1095" ht="12.75">
      <c r="E1095" s="55"/>
    </row>
    <row r="1096" ht="12.75">
      <c r="E1096" s="55"/>
    </row>
    <row r="1097" ht="12.75">
      <c r="E1097" s="55"/>
    </row>
    <row r="1098" ht="12.75">
      <c r="E1098" s="55"/>
    </row>
    <row r="1099" ht="12.75">
      <c r="E1099" s="55"/>
    </row>
    <row r="1100" ht="12.75">
      <c r="E1100" s="55"/>
    </row>
    <row r="1101" ht="12.75">
      <c r="E1101" s="55"/>
    </row>
    <row r="1102" ht="12.75">
      <c r="E1102" s="55"/>
    </row>
    <row r="1103" ht="12.75">
      <c r="E1103" s="55"/>
    </row>
    <row r="1104" ht="12.75">
      <c r="E1104" s="55"/>
    </row>
    <row r="1105" ht="12.75">
      <c r="E1105" s="55"/>
    </row>
    <row r="1106" ht="12.75">
      <c r="E1106" s="55"/>
    </row>
    <row r="1107" ht="12.75">
      <c r="E1107" s="55"/>
    </row>
    <row r="1108" ht="12.75">
      <c r="E1108" s="55"/>
    </row>
    <row r="1109" ht="12.75">
      <c r="E1109" s="55"/>
    </row>
    <row r="1110" ht="12.75">
      <c r="E1110" s="55"/>
    </row>
    <row r="1111" ht="12.75">
      <c r="E1111" s="55"/>
    </row>
    <row r="1112" ht="12.75">
      <c r="E1112" s="55"/>
    </row>
    <row r="1113" ht="12.75">
      <c r="E1113" s="55"/>
    </row>
    <row r="1114" ht="12.75">
      <c r="E1114" s="55"/>
    </row>
    <row r="1115" ht="12.75">
      <c r="E1115" s="55"/>
    </row>
    <row r="1116" ht="12.75">
      <c r="E1116" s="55"/>
    </row>
    <row r="1117" ht="12.75">
      <c r="E1117" s="55"/>
    </row>
    <row r="1118" ht="12.75">
      <c r="E1118" s="55"/>
    </row>
    <row r="1119" ht="12.75">
      <c r="E1119" s="55"/>
    </row>
    <row r="1120" ht="12.75">
      <c r="E1120" s="55"/>
    </row>
    <row r="1121" ht="12.75">
      <c r="E1121" s="55"/>
    </row>
    <row r="1122" ht="12.75">
      <c r="E1122" s="55"/>
    </row>
    <row r="1123" ht="12.75">
      <c r="E1123" s="55"/>
    </row>
    <row r="1124" ht="12.75">
      <c r="E1124" s="55"/>
    </row>
    <row r="1125" ht="12.75">
      <c r="E1125" s="55"/>
    </row>
    <row r="1126" ht="12.75">
      <c r="E1126" s="55"/>
    </row>
    <row r="1127" ht="12.75">
      <c r="E1127" s="55"/>
    </row>
    <row r="1128" ht="12.75">
      <c r="E1128" s="55"/>
    </row>
    <row r="1129" ht="12.75">
      <c r="E1129" s="55"/>
    </row>
    <row r="1130" ht="12.75">
      <c r="E1130" s="55"/>
    </row>
    <row r="1131" ht="12.75">
      <c r="E1131" s="55"/>
    </row>
    <row r="1132" ht="12.75">
      <c r="E1132" s="55"/>
    </row>
    <row r="1133" ht="12.75">
      <c r="E1133" s="55"/>
    </row>
    <row r="1134" ht="12.75">
      <c r="E1134" s="55"/>
    </row>
    <row r="1135" ht="12.75">
      <c r="E1135" s="55"/>
    </row>
    <row r="1136" ht="12.75">
      <c r="E1136" s="55"/>
    </row>
    <row r="1137" ht="12.75">
      <c r="E1137" s="55"/>
    </row>
    <row r="1138" ht="12.75">
      <c r="E1138" s="55"/>
    </row>
    <row r="1139" ht="12.75">
      <c r="E1139" s="55"/>
    </row>
    <row r="1140" ht="12.75">
      <c r="E1140" s="55"/>
    </row>
    <row r="1141" ht="12.75">
      <c r="E1141" s="55"/>
    </row>
    <row r="1142" ht="12.75">
      <c r="E1142" s="55"/>
    </row>
    <row r="1143" ht="12.75">
      <c r="E1143" s="55"/>
    </row>
    <row r="1144" ht="12.75">
      <c r="E1144" s="55"/>
    </row>
    <row r="1145" ht="12.75">
      <c r="E1145" s="55"/>
    </row>
    <row r="1146" ht="12.75">
      <c r="E1146" s="55"/>
    </row>
    <row r="1147" ht="12.75">
      <c r="E1147" s="55"/>
    </row>
    <row r="1148" ht="12.75">
      <c r="E1148" s="55"/>
    </row>
    <row r="1149" ht="12.75">
      <c r="E1149" s="55"/>
    </row>
    <row r="1150" ht="12.75">
      <c r="E1150" s="55"/>
    </row>
    <row r="1151" ht="12.75">
      <c r="E1151" s="55"/>
    </row>
    <row r="1152" ht="12.75">
      <c r="E1152" s="55"/>
    </row>
    <row r="1153" ht="12.75">
      <c r="E1153" s="55"/>
    </row>
    <row r="1154" ht="12.75">
      <c r="E1154" s="55"/>
    </row>
    <row r="1155" ht="12.75">
      <c r="E1155" s="55"/>
    </row>
    <row r="1156" ht="12.75">
      <c r="E1156" s="55"/>
    </row>
    <row r="1157" ht="12.75">
      <c r="E1157" s="55"/>
    </row>
    <row r="1158" ht="12.75">
      <c r="E1158" s="55"/>
    </row>
    <row r="1159" ht="12.75">
      <c r="E1159" s="55"/>
    </row>
    <row r="1160" ht="12.75">
      <c r="E1160" s="55"/>
    </row>
    <row r="1161" ht="12.75">
      <c r="E1161" s="55"/>
    </row>
    <row r="1162" ht="12.75">
      <c r="E1162" s="55"/>
    </row>
    <row r="1163" ht="12.75">
      <c r="E1163" s="55"/>
    </row>
    <row r="1164" ht="12.75">
      <c r="E1164" s="55"/>
    </row>
    <row r="1165" ht="12.75">
      <c r="E1165" s="55"/>
    </row>
    <row r="1166" ht="12.75">
      <c r="E1166" s="55"/>
    </row>
    <row r="1167" ht="12.75">
      <c r="E1167" s="55"/>
    </row>
    <row r="1168" ht="12.75">
      <c r="E1168" s="55"/>
    </row>
    <row r="1169" ht="12.75">
      <c r="E1169" s="55"/>
    </row>
    <row r="1170" ht="12.75">
      <c r="E1170" s="55"/>
    </row>
    <row r="1171" ht="12.75">
      <c r="E1171" s="55"/>
    </row>
    <row r="1172" ht="12.75">
      <c r="E1172" s="55"/>
    </row>
    <row r="1173" ht="12.75">
      <c r="E1173" s="55"/>
    </row>
    <row r="1174" ht="12.75">
      <c r="E1174" s="55"/>
    </row>
    <row r="1175" ht="12.75">
      <c r="E1175" s="55"/>
    </row>
    <row r="1176" ht="12.75">
      <c r="E1176" s="55"/>
    </row>
    <row r="1177" ht="12.75">
      <c r="E1177" s="55"/>
    </row>
    <row r="1178" ht="12.75">
      <c r="E1178" s="55"/>
    </row>
    <row r="1179" ht="12.75">
      <c r="E1179" s="55"/>
    </row>
    <row r="1180" ht="12.75">
      <c r="E1180" s="55"/>
    </row>
    <row r="1181" ht="12.75">
      <c r="E1181" s="55"/>
    </row>
    <row r="1182" ht="12.75">
      <c r="E1182" s="55"/>
    </row>
    <row r="1183" ht="12.75">
      <c r="E1183" s="55"/>
    </row>
    <row r="1184" ht="12.75">
      <c r="E1184" s="55"/>
    </row>
    <row r="1185" ht="12.75">
      <c r="E1185" s="55"/>
    </row>
    <row r="1186" ht="12.75">
      <c r="E1186" s="55"/>
    </row>
    <row r="1187" ht="12.75">
      <c r="E1187" s="55"/>
    </row>
    <row r="1188" ht="12.75">
      <c r="E1188" s="55"/>
    </row>
    <row r="1189" ht="12.75">
      <c r="E1189" s="55"/>
    </row>
    <row r="1190" ht="12.75">
      <c r="E1190" s="55"/>
    </row>
    <row r="1191" ht="12.75">
      <c r="E1191" s="55"/>
    </row>
    <row r="1192" ht="12.75">
      <c r="E1192" s="55"/>
    </row>
    <row r="1193" ht="12.75">
      <c r="E1193" s="55"/>
    </row>
    <row r="1194" ht="12.75">
      <c r="E1194" s="55"/>
    </row>
    <row r="1195" ht="12.75">
      <c r="E1195" s="55"/>
    </row>
    <row r="1196" ht="12.75">
      <c r="E1196" s="55"/>
    </row>
    <row r="1197" ht="12.75">
      <c r="E1197" s="55"/>
    </row>
    <row r="1198" ht="12.75">
      <c r="E1198" s="55"/>
    </row>
    <row r="1199" ht="12.75">
      <c r="E1199" s="55"/>
    </row>
    <row r="1200" ht="12.75">
      <c r="E1200" s="55"/>
    </row>
    <row r="1201" ht="12.75">
      <c r="E1201" s="55"/>
    </row>
    <row r="1202" ht="12.75">
      <c r="E1202" s="55"/>
    </row>
    <row r="1203" ht="12.75">
      <c r="E1203" s="55"/>
    </row>
    <row r="1204" ht="12.75">
      <c r="E1204" s="55"/>
    </row>
    <row r="1205" ht="12.75">
      <c r="E1205" s="55"/>
    </row>
    <row r="1206" ht="12.75">
      <c r="E1206" s="55"/>
    </row>
    <row r="1207" ht="12.75">
      <c r="E1207" s="55"/>
    </row>
    <row r="1208" ht="12.75">
      <c r="E1208" s="55"/>
    </row>
    <row r="1209" ht="12.75">
      <c r="E1209" s="55"/>
    </row>
    <row r="1210" ht="12.75">
      <c r="E1210" s="55"/>
    </row>
    <row r="1211" ht="12.75">
      <c r="E1211" s="55"/>
    </row>
    <row r="1212" ht="12.75">
      <c r="E1212" s="55"/>
    </row>
    <row r="1213" ht="12.75">
      <c r="E1213" s="55"/>
    </row>
    <row r="1214" ht="12.75">
      <c r="E1214" s="55"/>
    </row>
    <row r="1215" ht="12.75">
      <c r="E1215" s="55"/>
    </row>
    <row r="1216" ht="12.75">
      <c r="E1216" s="55"/>
    </row>
    <row r="1217" ht="12.75">
      <c r="E1217" s="55"/>
    </row>
    <row r="1218" ht="12.75">
      <c r="E1218" s="55"/>
    </row>
    <row r="1219" ht="12.75">
      <c r="E1219" s="55"/>
    </row>
    <row r="1220" ht="12.75">
      <c r="E1220" s="55"/>
    </row>
    <row r="1221" ht="12.75">
      <c r="E1221" s="55"/>
    </row>
    <row r="1222" ht="12.75">
      <c r="E1222" s="55"/>
    </row>
    <row r="1223" ht="12.75">
      <c r="E1223" s="55"/>
    </row>
    <row r="1224" ht="12.75">
      <c r="E1224" s="55"/>
    </row>
    <row r="1225" ht="12.75">
      <c r="E1225" s="55"/>
    </row>
    <row r="1226" ht="12.75">
      <c r="E1226" s="55"/>
    </row>
    <row r="1227" ht="12.75">
      <c r="E1227" s="55"/>
    </row>
    <row r="1228" ht="12.75">
      <c r="E1228" s="55"/>
    </row>
    <row r="1229" ht="12.75">
      <c r="E1229" s="55"/>
    </row>
    <row r="1230" ht="12.75">
      <c r="E1230" s="55"/>
    </row>
    <row r="1231" ht="12.75">
      <c r="E1231" s="55"/>
    </row>
    <row r="1232" ht="12.75">
      <c r="E1232" s="55"/>
    </row>
    <row r="1233" ht="12.75">
      <c r="E1233" s="55"/>
    </row>
    <row r="1234" ht="12.75">
      <c r="E1234" s="55"/>
    </row>
    <row r="1235" ht="12.75">
      <c r="E1235" s="55"/>
    </row>
    <row r="1236" ht="12.75">
      <c r="E1236" s="55"/>
    </row>
    <row r="1237" ht="12.75">
      <c r="E1237" s="55"/>
    </row>
    <row r="1238" ht="12.75">
      <c r="E1238" s="55"/>
    </row>
    <row r="1239" ht="12.75">
      <c r="E1239" s="55"/>
    </row>
    <row r="1240" ht="12.75">
      <c r="E1240" s="55"/>
    </row>
    <row r="1241" ht="12.75">
      <c r="E1241" s="55"/>
    </row>
    <row r="1242" ht="12.75">
      <c r="E1242" s="55"/>
    </row>
    <row r="1243" ht="12.75">
      <c r="E1243" s="55"/>
    </row>
    <row r="1244" ht="12.75">
      <c r="E1244" s="55"/>
    </row>
    <row r="1245" ht="12.75">
      <c r="E1245" s="55"/>
    </row>
    <row r="1246" ht="12.75">
      <c r="E1246" s="55"/>
    </row>
    <row r="1247" ht="12.75">
      <c r="E1247" s="55"/>
    </row>
    <row r="1248" ht="12.75">
      <c r="E1248" s="55"/>
    </row>
    <row r="1249" ht="12.75">
      <c r="E1249" s="55"/>
    </row>
    <row r="1250" ht="12.75">
      <c r="E1250" s="55"/>
    </row>
    <row r="1251" ht="12.75">
      <c r="E1251" s="55"/>
    </row>
    <row r="1252" ht="12.75">
      <c r="E1252" s="55"/>
    </row>
    <row r="1253" ht="12.75">
      <c r="E1253" s="55"/>
    </row>
    <row r="1254" ht="12.75">
      <c r="E1254" s="55"/>
    </row>
    <row r="1255" ht="12.75">
      <c r="E1255" s="55"/>
    </row>
    <row r="1256" ht="12.75">
      <c r="E1256" s="55"/>
    </row>
    <row r="1257" ht="12.75">
      <c r="E1257" s="55"/>
    </row>
    <row r="1258" ht="12.75">
      <c r="E1258" s="55"/>
    </row>
    <row r="1259" ht="12.75">
      <c r="E1259" s="55"/>
    </row>
    <row r="1260" ht="12.75">
      <c r="E1260" s="55"/>
    </row>
    <row r="1261" ht="12.75">
      <c r="E1261" s="55"/>
    </row>
    <row r="1262" ht="12.75">
      <c r="E1262" s="55"/>
    </row>
    <row r="1263" ht="12.75">
      <c r="E1263" s="55"/>
    </row>
    <row r="1264" ht="12.75">
      <c r="E1264" s="55"/>
    </row>
    <row r="1265" ht="12.75">
      <c r="E1265" s="55"/>
    </row>
    <row r="1266" ht="12.75">
      <c r="E1266" s="55"/>
    </row>
    <row r="1267" ht="12.75">
      <c r="E1267" s="55"/>
    </row>
    <row r="1268" ht="12.75">
      <c r="E1268" s="55"/>
    </row>
    <row r="1269" ht="12.75">
      <c r="E1269" s="55"/>
    </row>
    <row r="1270" ht="12.75">
      <c r="E1270" s="55"/>
    </row>
    <row r="1271" ht="12.75">
      <c r="E1271" s="55"/>
    </row>
    <row r="1272" ht="12.75">
      <c r="E1272" s="55"/>
    </row>
    <row r="1273" ht="12.75">
      <c r="E1273" s="55"/>
    </row>
    <row r="1274" ht="12.75">
      <c r="E1274" s="55"/>
    </row>
    <row r="1275" ht="12.75">
      <c r="E1275" s="55"/>
    </row>
    <row r="1276" ht="12.75">
      <c r="E1276" s="55"/>
    </row>
    <row r="1277" ht="12.75">
      <c r="E1277" s="55"/>
    </row>
    <row r="1278" ht="12.75">
      <c r="E1278" s="55"/>
    </row>
    <row r="1279" ht="12.75">
      <c r="E1279" s="55"/>
    </row>
    <row r="1280" ht="12.75">
      <c r="E1280" s="55"/>
    </row>
    <row r="1281" ht="12.75">
      <c r="E1281" s="55"/>
    </row>
    <row r="1282" ht="12.75">
      <c r="E1282" s="55"/>
    </row>
    <row r="1283" ht="12.75">
      <c r="E1283" s="55"/>
    </row>
    <row r="1284" ht="12.75">
      <c r="E1284" s="55"/>
    </row>
    <row r="1285" ht="12.75">
      <c r="E1285" s="55"/>
    </row>
    <row r="1286" ht="12.75">
      <c r="E1286" s="55"/>
    </row>
    <row r="1287" ht="12.75">
      <c r="E1287" s="55"/>
    </row>
    <row r="1288" ht="12.75">
      <c r="E1288" s="55"/>
    </row>
    <row r="1289" ht="12.75">
      <c r="E1289" s="55"/>
    </row>
    <row r="1290" ht="12.75">
      <c r="E1290" s="55"/>
    </row>
    <row r="1291" ht="12.75">
      <c r="E1291" s="55"/>
    </row>
    <row r="1292" ht="12.75">
      <c r="E1292" s="55"/>
    </row>
    <row r="1293" ht="12.75">
      <c r="E1293" s="55"/>
    </row>
    <row r="1294" ht="12.75">
      <c r="E1294" s="55"/>
    </row>
    <row r="1295" ht="12.75">
      <c r="E1295" s="55"/>
    </row>
    <row r="1296" ht="12.75">
      <c r="E1296" s="55"/>
    </row>
    <row r="1297" ht="12.75">
      <c r="E1297" s="55"/>
    </row>
    <row r="1298" ht="12.75">
      <c r="E1298" s="55"/>
    </row>
    <row r="1299" ht="12.75">
      <c r="E1299" s="55"/>
    </row>
    <row r="1300" ht="12.75">
      <c r="E1300" s="55"/>
    </row>
    <row r="1301" ht="12.75">
      <c r="E1301" s="55"/>
    </row>
    <row r="1302" ht="12.75">
      <c r="E1302" s="55"/>
    </row>
    <row r="1303" ht="12.75">
      <c r="E1303" s="55"/>
    </row>
    <row r="1304" ht="12.75">
      <c r="E1304" s="55"/>
    </row>
    <row r="1305" ht="12.75">
      <c r="E1305" s="55"/>
    </row>
    <row r="1306" ht="12.75">
      <c r="E1306" s="55"/>
    </row>
    <row r="1307" ht="12.75">
      <c r="E1307" s="55"/>
    </row>
    <row r="1308" ht="12.75">
      <c r="E1308" s="55"/>
    </row>
    <row r="1309" ht="12.75">
      <c r="E1309" s="55"/>
    </row>
    <row r="1310" ht="12.75">
      <c r="E1310" s="55"/>
    </row>
    <row r="1311" ht="12.75">
      <c r="E1311" s="55"/>
    </row>
    <row r="1312" ht="12.75">
      <c r="E1312" s="55"/>
    </row>
    <row r="1313" ht="12.75">
      <c r="E1313" s="55"/>
    </row>
    <row r="1314" ht="12.75">
      <c r="E1314" s="55"/>
    </row>
    <row r="1315" ht="12.75">
      <c r="E1315" s="55"/>
    </row>
    <row r="1316" ht="12.75">
      <c r="E1316" s="55"/>
    </row>
    <row r="1317" ht="12.75">
      <c r="E1317" s="55"/>
    </row>
    <row r="1318" ht="12.75">
      <c r="E1318" s="55"/>
    </row>
    <row r="1319" ht="12.75">
      <c r="E1319" s="55"/>
    </row>
    <row r="1320" ht="12.75">
      <c r="E1320" s="55"/>
    </row>
    <row r="1321" ht="12.75">
      <c r="E1321" s="55"/>
    </row>
    <row r="1322" ht="12.75">
      <c r="E1322" s="55"/>
    </row>
    <row r="1323" ht="12.75">
      <c r="E1323" s="55"/>
    </row>
    <row r="1324" ht="12.75">
      <c r="E1324" s="55"/>
    </row>
    <row r="1325" ht="12.75">
      <c r="E1325" s="55"/>
    </row>
    <row r="1326" ht="12.75">
      <c r="E1326" s="55"/>
    </row>
    <row r="1327" ht="12.75">
      <c r="E1327" s="55"/>
    </row>
    <row r="1328" ht="12.75">
      <c r="E1328" s="55"/>
    </row>
    <row r="1329" ht="12.75">
      <c r="E1329" s="55"/>
    </row>
    <row r="1330" ht="12.75">
      <c r="E1330" s="55"/>
    </row>
    <row r="1331" ht="12.75">
      <c r="E1331" s="55"/>
    </row>
    <row r="1332" ht="12.75">
      <c r="E1332" s="55"/>
    </row>
    <row r="1333" ht="12.75">
      <c r="E1333" s="55"/>
    </row>
    <row r="1334" ht="12.75">
      <c r="E1334" s="55"/>
    </row>
    <row r="1335" ht="12.75">
      <c r="E1335" s="55"/>
    </row>
    <row r="1336" ht="12.75">
      <c r="E1336" s="55"/>
    </row>
    <row r="1337" ht="12.75">
      <c r="E1337" s="55"/>
    </row>
    <row r="1338" ht="12.75">
      <c r="E1338" s="55"/>
    </row>
    <row r="1339" ht="12.75">
      <c r="E1339" s="55"/>
    </row>
    <row r="1340" ht="12.75">
      <c r="E1340" s="55"/>
    </row>
    <row r="1341" ht="12.75">
      <c r="E1341" s="55"/>
    </row>
    <row r="1342" ht="12.75">
      <c r="E1342" s="55"/>
    </row>
    <row r="1343" ht="12.75">
      <c r="E1343" s="55"/>
    </row>
    <row r="1344" ht="12.75">
      <c r="E1344" s="55"/>
    </row>
    <row r="1345" ht="12.75">
      <c r="E1345" s="55"/>
    </row>
    <row r="1346" ht="12.75">
      <c r="E1346" s="55"/>
    </row>
    <row r="1347" ht="12.75">
      <c r="E1347" s="55"/>
    </row>
    <row r="1348" ht="12.75">
      <c r="E1348" s="55"/>
    </row>
    <row r="1349" ht="12.75">
      <c r="E1349" s="55"/>
    </row>
    <row r="1350" ht="12.75">
      <c r="E1350" s="55"/>
    </row>
    <row r="1351" ht="12.75">
      <c r="E1351" s="55"/>
    </row>
    <row r="1352" ht="12.75">
      <c r="E1352" s="55"/>
    </row>
    <row r="1353" ht="12.75">
      <c r="E1353" s="55"/>
    </row>
    <row r="1354" ht="12.75">
      <c r="E1354" s="55"/>
    </row>
    <row r="1355" ht="12.75">
      <c r="E1355" s="55"/>
    </row>
    <row r="1356" ht="12.75">
      <c r="E1356" s="55"/>
    </row>
    <row r="1357" ht="12.75">
      <c r="E1357" s="55"/>
    </row>
    <row r="1358" ht="12.75">
      <c r="E1358" s="55"/>
    </row>
    <row r="1359" ht="12.75">
      <c r="E1359" s="55"/>
    </row>
    <row r="1360" ht="12.75">
      <c r="E1360" s="55"/>
    </row>
    <row r="1361" ht="12.75">
      <c r="E1361" s="55"/>
    </row>
    <row r="1362" ht="12.75">
      <c r="E1362" s="55"/>
    </row>
    <row r="1363" ht="12.75">
      <c r="E1363" s="55"/>
    </row>
    <row r="1364" ht="12.75">
      <c r="E1364" s="55"/>
    </row>
    <row r="1365" ht="12.75">
      <c r="E1365" s="55"/>
    </row>
    <row r="1366" ht="12.75">
      <c r="E1366" s="55"/>
    </row>
    <row r="1367" ht="12.75">
      <c r="E1367" s="55"/>
    </row>
    <row r="1368" ht="12.75">
      <c r="E1368" s="55"/>
    </row>
    <row r="1369" ht="12.75">
      <c r="E1369" s="55"/>
    </row>
    <row r="1370" ht="12.75">
      <c r="E1370" s="55"/>
    </row>
    <row r="1371" ht="12.75">
      <c r="E1371" s="55"/>
    </row>
    <row r="1372" ht="12.75">
      <c r="E1372" s="55"/>
    </row>
    <row r="1373" ht="12.75">
      <c r="E1373" s="55"/>
    </row>
    <row r="1374" ht="12.75">
      <c r="E1374" s="55"/>
    </row>
    <row r="1375" ht="12.75">
      <c r="E1375" s="55"/>
    </row>
    <row r="1376" ht="12.75">
      <c r="E1376" s="55"/>
    </row>
    <row r="1377" ht="12.75">
      <c r="E1377" s="55"/>
    </row>
    <row r="1378" ht="12.75">
      <c r="E1378" s="55"/>
    </row>
    <row r="1379" ht="12.75">
      <c r="E1379" s="55"/>
    </row>
    <row r="1380" ht="12.75">
      <c r="E1380" s="55"/>
    </row>
    <row r="1381" ht="12.75">
      <c r="E1381" s="55"/>
    </row>
    <row r="1382" ht="12.75">
      <c r="E1382" s="55"/>
    </row>
    <row r="1383" ht="12.75">
      <c r="E1383" s="55"/>
    </row>
    <row r="1384" ht="12.75">
      <c r="E1384" s="55"/>
    </row>
    <row r="1385" ht="12.75">
      <c r="E1385" s="55"/>
    </row>
    <row r="1386" ht="12.75">
      <c r="E1386" s="55"/>
    </row>
    <row r="1387" ht="12.75">
      <c r="E1387" s="55"/>
    </row>
    <row r="1388" ht="12.75">
      <c r="E1388" s="55"/>
    </row>
    <row r="1389" ht="12.75">
      <c r="E1389" s="55"/>
    </row>
    <row r="1390" ht="12.75">
      <c r="E1390" s="55"/>
    </row>
    <row r="1391" ht="12.75">
      <c r="E1391" s="55"/>
    </row>
    <row r="1392" ht="12.75">
      <c r="E1392" s="55"/>
    </row>
    <row r="1393" ht="12.75">
      <c r="E1393" s="55"/>
    </row>
    <row r="1394" ht="12.75">
      <c r="E1394" s="55"/>
    </row>
    <row r="1395" ht="12.75">
      <c r="E1395" s="55"/>
    </row>
    <row r="1396" ht="12.75">
      <c r="E1396" s="55"/>
    </row>
    <row r="1397" ht="12.75">
      <c r="E1397" s="55"/>
    </row>
    <row r="1398" ht="12.75">
      <c r="E1398" s="55"/>
    </row>
    <row r="1399" ht="12.75">
      <c r="E1399" s="55"/>
    </row>
    <row r="1400" ht="12.75">
      <c r="E1400" s="55"/>
    </row>
    <row r="1401" ht="12.75">
      <c r="E1401" s="55"/>
    </row>
    <row r="1402" ht="12.75">
      <c r="E1402" s="55"/>
    </row>
    <row r="1403" ht="12.75">
      <c r="E1403" s="55"/>
    </row>
    <row r="1404" ht="12.75">
      <c r="E1404" s="55"/>
    </row>
    <row r="1405" ht="12.75">
      <c r="E1405" s="55"/>
    </row>
    <row r="1406" ht="12.75">
      <c r="E1406" s="55"/>
    </row>
    <row r="1407" ht="12.75">
      <c r="E1407" s="55"/>
    </row>
    <row r="1408" ht="12.75">
      <c r="E1408" s="55"/>
    </row>
    <row r="1409" ht="12.75">
      <c r="E1409" s="55"/>
    </row>
    <row r="1410" ht="12.75">
      <c r="E1410" s="55"/>
    </row>
    <row r="1411" ht="12.75">
      <c r="E1411" s="55"/>
    </row>
    <row r="1412" ht="12.75">
      <c r="E1412" s="55"/>
    </row>
    <row r="1413" ht="12.75">
      <c r="E1413" s="55"/>
    </row>
    <row r="1414" ht="12.75">
      <c r="E1414" s="55"/>
    </row>
    <row r="1415" ht="12.75">
      <c r="E1415" s="55"/>
    </row>
    <row r="1416" ht="12.75">
      <c r="E1416" s="55"/>
    </row>
    <row r="1417" ht="12.75">
      <c r="E1417" s="55"/>
    </row>
    <row r="1418" ht="12.75">
      <c r="E1418" s="55"/>
    </row>
    <row r="1419" ht="12.75">
      <c r="E1419" s="55"/>
    </row>
    <row r="1420" ht="12.75">
      <c r="E1420" s="55"/>
    </row>
    <row r="1421" ht="12.75">
      <c r="E1421" s="55"/>
    </row>
    <row r="1422" ht="12.75">
      <c r="E1422" s="55"/>
    </row>
    <row r="1423" ht="12.75">
      <c r="E1423" s="55"/>
    </row>
    <row r="1424" ht="12.75">
      <c r="E1424" s="55"/>
    </row>
    <row r="1425" ht="12.75">
      <c r="E1425" s="55"/>
    </row>
    <row r="1426" ht="12.75">
      <c r="E1426" s="55"/>
    </row>
    <row r="1427" ht="12.75">
      <c r="E1427" s="55"/>
    </row>
    <row r="1428" ht="12.75">
      <c r="E1428" s="55"/>
    </row>
    <row r="1429" ht="12.75">
      <c r="E1429" s="55"/>
    </row>
    <row r="1430" ht="12.75">
      <c r="E1430" s="55"/>
    </row>
    <row r="1431" ht="12.75">
      <c r="E1431" s="55"/>
    </row>
    <row r="1432" ht="12.75">
      <c r="E1432" s="55"/>
    </row>
    <row r="1433" ht="12.75">
      <c r="E1433" s="55"/>
    </row>
    <row r="1434" ht="12.75">
      <c r="E1434" s="55"/>
    </row>
    <row r="1435" ht="12.75">
      <c r="E1435" s="55"/>
    </row>
    <row r="1436" ht="12.75">
      <c r="E1436" s="55"/>
    </row>
    <row r="1437" ht="12.75">
      <c r="E1437" s="55"/>
    </row>
    <row r="1438" ht="12.75">
      <c r="E1438" s="55"/>
    </row>
    <row r="1439" ht="12.75">
      <c r="E1439" s="55"/>
    </row>
    <row r="1440" ht="12.75">
      <c r="E1440" s="55"/>
    </row>
    <row r="1441" ht="12.75">
      <c r="E1441" s="55"/>
    </row>
    <row r="1442" ht="12.75">
      <c r="E1442" s="55"/>
    </row>
    <row r="1443" ht="12.75">
      <c r="E1443" s="55"/>
    </row>
    <row r="1444" ht="12.75">
      <c r="E1444" s="55"/>
    </row>
    <row r="1445" ht="12.75">
      <c r="E1445" s="55"/>
    </row>
    <row r="1446" ht="12.75">
      <c r="E1446" s="55"/>
    </row>
    <row r="1447" ht="12.75">
      <c r="E1447" s="55"/>
    </row>
    <row r="1448" ht="12.75">
      <c r="E1448" s="55"/>
    </row>
    <row r="1449" ht="12.75">
      <c r="E1449" s="55"/>
    </row>
    <row r="1450" ht="12.75">
      <c r="E1450" s="55"/>
    </row>
    <row r="1451" ht="12.75">
      <c r="E1451" s="55"/>
    </row>
    <row r="1452" ht="12.75">
      <c r="E1452" s="55"/>
    </row>
    <row r="1453" ht="12.75">
      <c r="E1453" s="55"/>
    </row>
    <row r="1454" ht="12.75">
      <c r="E1454" s="55"/>
    </row>
    <row r="1455" ht="12.75">
      <c r="E1455" s="55"/>
    </row>
    <row r="1456" ht="12.75">
      <c r="E1456" s="55"/>
    </row>
    <row r="1457" ht="12.75">
      <c r="E1457" s="55"/>
    </row>
    <row r="1458" ht="12.75">
      <c r="E1458" s="55"/>
    </row>
    <row r="1459" ht="12.75">
      <c r="E1459" s="55"/>
    </row>
    <row r="1460" ht="12.75">
      <c r="E1460" s="55"/>
    </row>
    <row r="1461" ht="12.75">
      <c r="E1461" s="55"/>
    </row>
    <row r="1462" ht="12.75">
      <c r="E1462" s="55"/>
    </row>
    <row r="1463" ht="12.75">
      <c r="E1463" s="55"/>
    </row>
    <row r="1464" ht="12.75">
      <c r="E1464" s="55"/>
    </row>
    <row r="1465" ht="12.75">
      <c r="E1465" s="55"/>
    </row>
    <row r="1466" ht="12.75">
      <c r="E1466" s="55"/>
    </row>
    <row r="1467" ht="12.75">
      <c r="E1467" s="55"/>
    </row>
    <row r="1468" ht="12.75">
      <c r="E1468" s="55"/>
    </row>
    <row r="1469" ht="12.75">
      <c r="E1469" s="55"/>
    </row>
    <row r="1470" ht="12.75">
      <c r="E1470" s="55"/>
    </row>
    <row r="1471" ht="12.75">
      <c r="E1471" s="55"/>
    </row>
    <row r="1472" ht="12.75">
      <c r="E1472" s="55"/>
    </row>
    <row r="1473" ht="12.75">
      <c r="E1473" s="55"/>
    </row>
    <row r="1474" ht="12.75">
      <c r="E1474" s="55"/>
    </row>
    <row r="1475" ht="12.75">
      <c r="E1475" s="55"/>
    </row>
    <row r="1476" ht="12.75">
      <c r="E1476" s="55"/>
    </row>
    <row r="1477" ht="12.75">
      <c r="E1477" s="55"/>
    </row>
    <row r="1478" ht="12.75">
      <c r="E1478" s="55"/>
    </row>
    <row r="1479" ht="12.75">
      <c r="E1479" s="55"/>
    </row>
    <row r="1480" ht="12.75">
      <c r="E1480" s="55"/>
    </row>
    <row r="1481" ht="12.75">
      <c r="E1481" s="55"/>
    </row>
    <row r="1482" ht="12.75">
      <c r="E1482" s="55"/>
    </row>
    <row r="1483" ht="12.75">
      <c r="E1483" s="55"/>
    </row>
    <row r="1484" ht="12.75">
      <c r="E1484" s="55"/>
    </row>
    <row r="1485" ht="12.75">
      <c r="E1485" s="55"/>
    </row>
    <row r="1486" ht="12.75">
      <c r="E1486" s="55"/>
    </row>
    <row r="1487" ht="12.75">
      <c r="E1487" s="55"/>
    </row>
    <row r="1488" ht="12.75">
      <c r="E1488" s="55"/>
    </row>
    <row r="1489" ht="12.75">
      <c r="E1489" s="55"/>
    </row>
    <row r="1490" ht="12.75">
      <c r="E1490" s="55"/>
    </row>
    <row r="1491" ht="12.75">
      <c r="E1491" s="55"/>
    </row>
    <row r="1492" ht="12.75">
      <c r="E1492" s="55"/>
    </row>
    <row r="1493" ht="12.75">
      <c r="E1493" s="55"/>
    </row>
    <row r="1494" ht="12.75">
      <c r="E1494" s="55"/>
    </row>
    <row r="1495" ht="12.75">
      <c r="E1495" s="55"/>
    </row>
    <row r="1496" ht="12.75">
      <c r="E1496" s="55"/>
    </row>
    <row r="1497" ht="12.75">
      <c r="E1497" s="55"/>
    </row>
    <row r="1498" ht="12.75">
      <c r="E1498" s="55"/>
    </row>
    <row r="1499" ht="12.75">
      <c r="E1499" s="55"/>
    </row>
    <row r="1500" ht="12.75">
      <c r="E1500" s="55"/>
    </row>
    <row r="1501" ht="12.75">
      <c r="E1501" s="55"/>
    </row>
    <row r="1502" ht="12.75">
      <c r="E1502" s="55"/>
    </row>
    <row r="1503" ht="12.75">
      <c r="E1503" s="55"/>
    </row>
    <row r="1504" ht="12.75">
      <c r="E1504" s="55"/>
    </row>
    <row r="1505" ht="12.75">
      <c r="E1505" s="55"/>
    </row>
    <row r="1506" ht="12.75">
      <c r="E1506" s="55"/>
    </row>
    <row r="1507" ht="12.75">
      <c r="E1507" s="55"/>
    </row>
    <row r="1508" ht="12.75">
      <c r="E1508" s="55"/>
    </row>
    <row r="1509" ht="12.75">
      <c r="E1509" s="55"/>
    </row>
    <row r="1510" ht="12.75">
      <c r="E1510" s="55"/>
    </row>
    <row r="1511" ht="12.75">
      <c r="E1511" s="55"/>
    </row>
    <row r="1512" ht="12.75">
      <c r="E1512" s="55"/>
    </row>
    <row r="1513" ht="12.75">
      <c r="E1513" s="55"/>
    </row>
    <row r="1514" ht="12.75">
      <c r="E1514" s="55"/>
    </row>
    <row r="1515" ht="12.75">
      <c r="E1515" s="55"/>
    </row>
    <row r="1516" ht="12.75">
      <c r="E1516" s="55"/>
    </row>
    <row r="1517" ht="12.75">
      <c r="E1517" s="55"/>
    </row>
    <row r="1518" ht="12.75">
      <c r="E1518" s="55"/>
    </row>
    <row r="1519" ht="12.75">
      <c r="E1519" s="55"/>
    </row>
    <row r="1520" ht="12.75">
      <c r="E1520" s="55"/>
    </row>
    <row r="1521" ht="12.75">
      <c r="E1521" s="55"/>
    </row>
    <row r="1522" ht="12.75">
      <c r="E1522" s="55"/>
    </row>
    <row r="1523" ht="12.75">
      <c r="E1523" s="55"/>
    </row>
    <row r="1524" ht="12.75">
      <c r="E1524" s="55"/>
    </row>
    <row r="1525" ht="12.75">
      <c r="E1525" s="55"/>
    </row>
    <row r="1526" ht="12.75">
      <c r="E1526" s="55"/>
    </row>
    <row r="1527" ht="12.75">
      <c r="E1527" s="55"/>
    </row>
    <row r="1528" ht="12.75">
      <c r="E1528" s="55"/>
    </row>
    <row r="1529" ht="12.75">
      <c r="E1529" s="55"/>
    </row>
    <row r="1530" ht="12.75">
      <c r="E1530" s="55"/>
    </row>
    <row r="1531" ht="12.75">
      <c r="E1531" s="55"/>
    </row>
    <row r="1532" ht="12.75">
      <c r="E1532" s="55"/>
    </row>
    <row r="1533" ht="12.75">
      <c r="E1533" s="55"/>
    </row>
    <row r="1534" ht="12.75">
      <c r="E1534" s="55"/>
    </row>
    <row r="1535" ht="12.75">
      <c r="E1535" s="55"/>
    </row>
    <row r="1536" ht="12.75">
      <c r="E1536" s="55"/>
    </row>
    <row r="1537" ht="12.75">
      <c r="E1537" s="55"/>
    </row>
    <row r="1538" ht="12.75">
      <c r="E1538" s="55"/>
    </row>
    <row r="1539" ht="12.75">
      <c r="E1539" s="55"/>
    </row>
    <row r="1540" ht="12.75">
      <c r="E1540" s="55"/>
    </row>
    <row r="1541" ht="12.75">
      <c r="E1541" s="55"/>
    </row>
    <row r="1542" ht="12.75">
      <c r="E1542" s="55"/>
    </row>
    <row r="1543" ht="12.75">
      <c r="E1543" s="55"/>
    </row>
    <row r="1544" ht="12.75">
      <c r="E1544" s="55"/>
    </row>
    <row r="1545" ht="12.75">
      <c r="E1545" s="55"/>
    </row>
    <row r="1546" ht="12.75">
      <c r="E1546" s="55"/>
    </row>
    <row r="1547" ht="12.75">
      <c r="E1547" s="55"/>
    </row>
    <row r="1548" ht="12.75">
      <c r="E1548" s="55"/>
    </row>
    <row r="1549" ht="12.75">
      <c r="E1549" s="55"/>
    </row>
    <row r="1550" ht="12.75">
      <c r="E1550" s="55"/>
    </row>
    <row r="1551" ht="12.75">
      <c r="E1551" s="55"/>
    </row>
    <row r="1552" ht="12.75">
      <c r="E1552" s="55"/>
    </row>
    <row r="1553" ht="12.75">
      <c r="E1553" s="55"/>
    </row>
    <row r="1554" ht="12.75">
      <c r="E1554" s="55"/>
    </row>
    <row r="1555" ht="12.75">
      <c r="E1555" s="55"/>
    </row>
    <row r="1556" ht="12.75">
      <c r="E1556" s="55"/>
    </row>
    <row r="1557" ht="12.75">
      <c r="E1557" s="55"/>
    </row>
    <row r="1558" ht="12.75">
      <c r="E1558" s="55"/>
    </row>
    <row r="1559" ht="12.75">
      <c r="E1559" s="55"/>
    </row>
    <row r="1560" ht="12.75">
      <c r="E1560" s="55"/>
    </row>
    <row r="1561" ht="12.75">
      <c r="E1561" s="55"/>
    </row>
    <row r="1562" ht="12.75">
      <c r="E1562" s="55"/>
    </row>
    <row r="1563" ht="12.75">
      <c r="E1563" s="55"/>
    </row>
    <row r="1564" ht="12.75">
      <c r="E1564" s="55"/>
    </row>
    <row r="1565" ht="12.75">
      <c r="E1565" s="55"/>
    </row>
    <row r="1566" ht="12.75">
      <c r="E1566" s="55"/>
    </row>
    <row r="1567" ht="12.75">
      <c r="E1567" s="55"/>
    </row>
    <row r="1568" ht="12.75">
      <c r="E1568" s="55"/>
    </row>
    <row r="1569" ht="12.75">
      <c r="E1569" s="55"/>
    </row>
    <row r="1570" ht="12.75">
      <c r="E1570" s="55"/>
    </row>
    <row r="1571" ht="12.75">
      <c r="E1571" s="55"/>
    </row>
    <row r="1572" ht="12.75">
      <c r="E1572" s="55"/>
    </row>
    <row r="1573" ht="12.75">
      <c r="E1573" s="55"/>
    </row>
    <row r="1574" ht="12.75">
      <c r="E1574" s="55"/>
    </row>
    <row r="1575" ht="12.75">
      <c r="E1575" s="55"/>
    </row>
    <row r="1576" ht="12.75">
      <c r="E1576" s="55"/>
    </row>
    <row r="1577" ht="12.75">
      <c r="E1577" s="55"/>
    </row>
    <row r="1578" ht="12.75">
      <c r="E1578" s="55"/>
    </row>
    <row r="1579" ht="12.75">
      <c r="E1579" s="55"/>
    </row>
    <row r="1580" ht="12.75">
      <c r="E1580" s="55"/>
    </row>
    <row r="1581" ht="12.75">
      <c r="E1581" s="55"/>
    </row>
    <row r="1582" ht="12.75">
      <c r="E1582" s="55"/>
    </row>
    <row r="1583" ht="12.75">
      <c r="E1583" s="55"/>
    </row>
    <row r="1584" ht="12.75">
      <c r="E1584" s="55"/>
    </row>
    <row r="1585" ht="12.75">
      <c r="E1585" s="55"/>
    </row>
    <row r="1586" ht="12.75">
      <c r="E1586" s="55"/>
    </row>
    <row r="1587" ht="12.75">
      <c r="E1587" s="55"/>
    </row>
    <row r="1588" ht="12.75">
      <c r="E1588" s="55"/>
    </row>
    <row r="1589" ht="12.75">
      <c r="E1589" s="55"/>
    </row>
    <row r="1590" ht="12.75">
      <c r="E1590" s="55"/>
    </row>
    <row r="1591" ht="12.75">
      <c r="E1591" s="55"/>
    </row>
    <row r="1592" ht="12.75">
      <c r="E1592" s="55"/>
    </row>
    <row r="1593" ht="12.75">
      <c r="E1593" s="55"/>
    </row>
    <row r="1594" ht="12.75">
      <c r="E1594" s="55"/>
    </row>
    <row r="1595" ht="12.75">
      <c r="E1595" s="55"/>
    </row>
    <row r="1596" ht="12.75">
      <c r="E1596" s="55"/>
    </row>
    <row r="1597" ht="12.75">
      <c r="E1597" s="55"/>
    </row>
    <row r="1598" ht="12.75">
      <c r="E1598" s="55"/>
    </row>
    <row r="1599" ht="12.75">
      <c r="E1599" s="55"/>
    </row>
    <row r="1600" ht="12.75">
      <c r="E1600" s="55"/>
    </row>
    <row r="1601" ht="12.75">
      <c r="E1601" s="55"/>
    </row>
    <row r="1602" ht="12.75">
      <c r="E1602" s="55"/>
    </row>
    <row r="1603" ht="12.75">
      <c r="E1603" s="55"/>
    </row>
    <row r="1604" ht="12.75">
      <c r="E1604" s="55"/>
    </row>
    <row r="1605" ht="12.75">
      <c r="E1605" s="55"/>
    </row>
    <row r="1606" ht="12.75">
      <c r="E1606" s="55"/>
    </row>
    <row r="1607" ht="12.75">
      <c r="E1607" s="55"/>
    </row>
    <row r="1608" ht="12.75">
      <c r="E1608" s="55"/>
    </row>
    <row r="1609" ht="12.75">
      <c r="E1609" s="55"/>
    </row>
    <row r="1610" ht="12.75">
      <c r="E1610" s="55"/>
    </row>
    <row r="1611" ht="12.75">
      <c r="E1611" s="55"/>
    </row>
    <row r="1612" ht="12.75">
      <c r="E1612" s="55"/>
    </row>
    <row r="1613" ht="12.75">
      <c r="E1613" s="55"/>
    </row>
    <row r="1614" ht="12.75">
      <c r="E1614" s="55"/>
    </row>
    <row r="1615" ht="12.75">
      <c r="E1615" s="55"/>
    </row>
    <row r="1616" ht="12.75">
      <c r="E1616" s="55"/>
    </row>
    <row r="1617" ht="12.75">
      <c r="E1617" s="55"/>
    </row>
    <row r="1618" ht="12.75">
      <c r="E1618" s="55"/>
    </row>
    <row r="1619" ht="12.75">
      <c r="E1619" s="55"/>
    </row>
    <row r="1620" ht="12.75">
      <c r="E1620" s="55"/>
    </row>
    <row r="1621" ht="12.75">
      <c r="E1621" s="55"/>
    </row>
    <row r="1622" ht="12.75">
      <c r="E1622" s="55"/>
    </row>
    <row r="1623" ht="12.75">
      <c r="E1623" s="55"/>
    </row>
    <row r="1624" ht="12.75">
      <c r="E1624" s="55"/>
    </row>
    <row r="1625" ht="12.75">
      <c r="E1625" s="55"/>
    </row>
    <row r="1626" ht="12.75">
      <c r="E1626" s="55"/>
    </row>
    <row r="1627" ht="12.75">
      <c r="E1627" s="55"/>
    </row>
    <row r="1628" ht="12.75">
      <c r="E1628" s="55"/>
    </row>
    <row r="1629" ht="12.75">
      <c r="E1629" s="55"/>
    </row>
    <row r="1630" ht="12.75">
      <c r="E1630" s="55"/>
    </row>
    <row r="1631" ht="12.75">
      <c r="E1631" s="55"/>
    </row>
    <row r="1632" ht="12.75">
      <c r="E1632" s="55"/>
    </row>
    <row r="1633" ht="12.75">
      <c r="E1633" s="55"/>
    </row>
    <row r="1634" ht="12.75">
      <c r="E1634" s="55"/>
    </row>
    <row r="1635" ht="12.75">
      <c r="E1635" s="55"/>
    </row>
    <row r="1636" ht="12.75">
      <c r="E1636" s="55"/>
    </row>
    <row r="1637" ht="12.75">
      <c r="E1637" s="55"/>
    </row>
    <row r="1638" ht="12.75">
      <c r="E1638" s="55"/>
    </row>
    <row r="1639" ht="12.75">
      <c r="E1639" s="55"/>
    </row>
    <row r="1640" ht="12.75">
      <c r="E1640" s="55"/>
    </row>
    <row r="1641" ht="12.75">
      <c r="E1641" s="55"/>
    </row>
    <row r="1642" ht="12.75">
      <c r="E1642" s="55"/>
    </row>
    <row r="1643" ht="12.75">
      <c r="E1643" s="55"/>
    </row>
    <row r="1644" ht="12.75">
      <c r="E1644" s="55"/>
    </row>
    <row r="1645" ht="12.75">
      <c r="E1645" s="55"/>
    </row>
    <row r="1646" ht="12.75">
      <c r="E1646" s="55"/>
    </row>
    <row r="1647" ht="12.75">
      <c r="E1647" s="55"/>
    </row>
    <row r="1648" ht="12.75">
      <c r="E1648" s="55"/>
    </row>
    <row r="1649" ht="12.75">
      <c r="E1649" s="55"/>
    </row>
    <row r="1650" ht="12.75">
      <c r="E1650" s="55"/>
    </row>
    <row r="1651" ht="12.75">
      <c r="E1651" s="55"/>
    </row>
    <row r="1652" ht="12.75">
      <c r="E1652" s="55"/>
    </row>
    <row r="1653" ht="12.75">
      <c r="E1653" s="55"/>
    </row>
    <row r="1654" ht="12.75">
      <c r="E1654" s="55"/>
    </row>
    <row r="1655" ht="12.75">
      <c r="E1655" s="55"/>
    </row>
    <row r="1656" ht="12.75">
      <c r="E1656" s="55"/>
    </row>
    <row r="1657" ht="12.75">
      <c r="E1657" s="55"/>
    </row>
    <row r="1658" ht="12.75">
      <c r="E1658" s="55"/>
    </row>
    <row r="1659" ht="12.75">
      <c r="E1659" s="55"/>
    </row>
    <row r="1660" ht="12.75">
      <c r="E1660" s="55"/>
    </row>
    <row r="1661" ht="12.75">
      <c r="E1661" s="55"/>
    </row>
    <row r="1662" ht="12.75">
      <c r="E1662" s="55"/>
    </row>
    <row r="1663" ht="12.75">
      <c r="E1663" s="55"/>
    </row>
    <row r="1664" ht="12.75">
      <c r="E1664" s="55"/>
    </row>
    <row r="1665" ht="12.75">
      <c r="E1665" s="55"/>
    </row>
    <row r="1666" ht="12.75">
      <c r="E1666" s="55"/>
    </row>
    <row r="1667" ht="12.75">
      <c r="E1667" s="55"/>
    </row>
    <row r="1668" ht="12.75">
      <c r="E1668" s="55"/>
    </row>
    <row r="1669" ht="12.75">
      <c r="E1669" s="55"/>
    </row>
    <row r="1670" ht="12.75">
      <c r="E1670" s="55"/>
    </row>
    <row r="1671" ht="12.75">
      <c r="E1671" s="55"/>
    </row>
    <row r="1672" ht="12.75">
      <c r="E1672" s="55"/>
    </row>
    <row r="1673" ht="12.75">
      <c r="E1673" s="55"/>
    </row>
    <row r="1674" ht="12.75">
      <c r="E1674" s="55"/>
    </row>
    <row r="1675" ht="12.75">
      <c r="E1675" s="55"/>
    </row>
    <row r="1676" ht="12.75">
      <c r="E1676" s="55"/>
    </row>
    <row r="1677" ht="12.75">
      <c r="E1677" s="55"/>
    </row>
    <row r="1678" ht="12.75">
      <c r="E1678" s="55"/>
    </row>
    <row r="1679" ht="12.75">
      <c r="E1679" s="55"/>
    </row>
    <row r="1680" ht="12.75">
      <c r="E1680" s="55"/>
    </row>
    <row r="1681" ht="12.75">
      <c r="E1681" s="55"/>
    </row>
    <row r="1682" ht="12.75">
      <c r="E1682" s="55"/>
    </row>
    <row r="1683" ht="12.75">
      <c r="E1683" s="55"/>
    </row>
    <row r="1684" ht="12.75">
      <c r="E1684" s="55"/>
    </row>
    <row r="1685" ht="12.75">
      <c r="E1685" s="55"/>
    </row>
    <row r="1686" ht="12.75">
      <c r="E1686" s="55"/>
    </row>
    <row r="1687" ht="12.75">
      <c r="E1687" s="55"/>
    </row>
    <row r="1688" ht="12.75">
      <c r="E1688" s="55"/>
    </row>
    <row r="1689" ht="12.75">
      <c r="E1689" s="55"/>
    </row>
    <row r="1690" ht="12.75">
      <c r="E1690" s="55"/>
    </row>
    <row r="1691" ht="12.75">
      <c r="E1691" s="55"/>
    </row>
    <row r="1692" ht="12.75">
      <c r="E1692" s="55"/>
    </row>
    <row r="1693" ht="12.75">
      <c r="E1693" s="55"/>
    </row>
    <row r="1694" ht="12.75">
      <c r="E1694" s="55"/>
    </row>
    <row r="1695" ht="12.75">
      <c r="E1695" s="55"/>
    </row>
    <row r="1696" ht="12.75">
      <c r="E1696" s="55"/>
    </row>
    <row r="1697" ht="12.75">
      <c r="E1697" s="55"/>
    </row>
    <row r="1698" ht="12.75">
      <c r="E1698" s="55"/>
    </row>
    <row r="1699" ht="12.75">
      <c r="E1699" s="55"/>
    </row>
    <row r="1700" ht="12.75">
      <c r="E1700" s="55"/>
    </row>
    <row r="1701" ht="12.75">
      <c r="E1701" s="55"/>
    </row>
    <row r="1702" ht="12.75">
      <c r="E1702" s="55"/>
    </row>
    <row r="1703" ht="12.75">
      <c r="E1703" s="55"/>
    </row>
    <row r="1704" ht="12.75">
      <c r="E1704" s="55"/>
    </row>
    <row r="1705" ht="12.75">
      <c r="E1705" s="55"/>
    </row>
    <row r="1706" ht="12.75">
      <c r="E1706" s="55"/>
    </row>
    <row r="1707" ht="12.75">
      <c r="E1707" s="55"/>
    </row>
    <row r="1708" ht="12.75">
      <c r="E1708" s="55"/>
    </row>
    <row r="1709" ht="12.75">
      <c r="E1709" s="55"/>
    </row>
    <row r="1710" ht="12.75">
      <c r="E1710" s="55"/>
    </row>
    <row r="1711" ht="12.75">
      <c r="E1711" s="55"/>
    </row>
    <row r="1712" ht="12.75">
      <c r="E1712" s="55"/>
    </row>
    <row r="1713" ht="12.75">
      <c r="E1713" s="55"/>
    </row>
    <row r="1714" ht="12.75">
      <c r="E1714" s="55"/>
    </row>
    <row r="1715" ht="12.75">
      <c r="E1715" s="55"/>
    </row>
    <row r="1716" ht="12.75">
      <c r="E1716" s="55"/>
    </row>
    <row r="1717" ht="12.75">
      <c r="E1717" s="55"/>
    </row>
    <row r="1718" ht="12.75">
      <c r="E1718" s="55"/>
    </row>
    <row r="1719" ht="12.75">
      <c r="E1719" s="55"/>
    </row>
    <row r="1720" ht="12.75">
      <c r="E1720" s="55"/>
    </row>
    <row r="1721" ht="12.75">
      <c r="E1721" s="55"/>
    </row>
    <row r="1722" ht="12.75">
      <c r="E1722" s="55"/>
    </row>
    <row r="1723" ht="12.75">
      <c r="E1723" s="55"/>
    </row>
    <row r="1724" ht="12.75">
      <c r="E1724" s="55"/>
    </row>
    <row r="1725" ht="12.75">
      <c r="E1725" s="55"/>
    </row>
    <row r="1726" ht="12.75">
      <c r="E1726" s="55"/>
    </row>
    <row r="1727" ht="12.75">
      <c r="E1727" s="55"/>
    </row>
    <row r="1728" ht="12.75">
      <c r="E1728" s="55"/>
    </row>
    <row r="1729" ht="12.75">
      <c r="E1729" s="55"/>
    </row>
    <row r="1730" ht="12.75">
      <c r="E1730" s="55"/>
    </row>
    <row r="1731" ht="12.75">
      <c r="E1731" s="55"/>
    </row>
    <row r="1732" ht="12.75">
      <c r="E1732" s="55"/>
    </row>
    <row r="1733" ht="12.75">
      <c r="E1733" s="55"/>
    </row>
    <row r="1734" ht="12.75">
      <c r="E1734" s="55"/>
    </row>
    <row r="1735" ht="12.75">
      <c r="E1735" s="55"/>
    </row>
    <row r="1736" ht="12.75">
      <c r="E1736" s="55"/>
    </row>
    <row r="1737" ht="12.75">
      <c r="E1737" s="55"/>
    </row>
    <row r="1738" ht="12.75">
      <c r="E1738" s="55"/>
    </row>
    <row r="1739" ht="12.75">
      <c r="E1739" s="55"/>
    </row>
    <row r="1740" ht="12.75">
      <c r="E1740" s="55"/>
    </row>
    <row r="1741" ht="12.75">
      <c r="E1741" s="55"/>
    </row>
    <row r="1742" ht="12.75">
      <c r="E1742" s="55"/>
    </row>
    <row r="1743" ht="12.75">
      <c r="E1743" s="55"/>
    </row>
    <row r="1744" ht="12.75">
      <c r="E1744" s="55"/>
    </row>
    <row r="1745" ht="12.75">
      <c r="E1745" s="55"/>
    </row>
    <row r="1746" ht="12.75">
      <c r="E1746" s="55"/>
    </row>
    <row r="1747" ht="12.75">
      <c r="E1747" s="55"/>
    </row>
    <row r="1748" ht="12.75">
      <c r="E1748" s="55"/>
    </row>
    <row r="1749" ht="12.75">
      <c r="E1749" s="55"/>
    </row>
    <row r="1750" ht="12.75">
      <c r="E1750" s="55"/>
    </row>
    <row r="1751" ht="12.75">
      <c r="E1751" s="55"/>
    </row>
    <row r="1752" ht="12.75">
      <c r="E1752" s="55"/>
    </row>
    <row r="1753" ht="12.75">
      <c r="E1753" s="55"/>
    </row>
    <row r="1754" ht="12.75">
      <c r="E1754" s="55"/>
    </row>
    <row r="1755" ht="12.75">
      <c r="E1755" s="55"/>
    </row>
    <row r="1756" ht="12.75">
      <c r="E1756" s="55"/>
    </row>
    <row r="1757" ht="12.75">
      <c r="E1757" s="55"/>
    </row>
    <row r="1758" ht="12.75">
      <c r="E1758" s="55"/>
    </row>
    <row r="1759" ht="12.75">
      <c r="E1759" s="55"/>
    </row>
    <row r="1760" ht="12.75">
      <c r="E1760" s="55"/>
    </row>
    <row r="1761" ht="12.75">
      <c r="E1761" s="55"/>
    </row>
    <row r="1762" ht="12.75">
      <c r="E1762" s="55"/>
    </row>
    <row r="1763" ht="12.75">
      <c r="E1763" s="55"/>
    </row>
    <row r="1764" ht="12.75">
      <c r="E1764" s="55"/>
    </row>
    <row r="1765" ht="12.75">
      <c r="E1765" s="55"/>
    </row>
    <row r="1766" ht="12.75">
      <c r="E1766" s="55"/>
    </row>
    <row r="1767" ht="12.75">
      <c r="E1767" s="55"/>
    </row>
    <row r="1768" ht="12.75">
      <c r="E1768" s="55"/>
    </row>
    <row r="1769" ht="12.75">
      <c r="E1769" s="55"/>
    </row>
    <row r="1770" ht="12.75">
      <c r="E1770" s="55"/>
    </row>
    <row r="1771" ht="12.75">
      <c r="E1771" s="55"/>
    </row>
    <row r="1772" ht="12.75">
      <c r="E1772" s="55"/>
    </row>
    <row r="1773" ht="12.75">
      <c r="E1773" s="55"/>
    </row>
    <row r="1774" ht="12.75">
      <c r="E1774" s="55"/>
    </row>
    <row r="1775" ht="12.75">
      <c r="E1775" s="55"/>
    </row>
    <row r="1776" ht="12.75">
      <c r="E1776" s="55"/>
    </row>
    <row r="1777" ht="12.75">
      <c r="E1777" s="55"/>
    </row>
    <row r="1778" ht="12.75">
      <c r="E1778" s="55"/>
    </row>
    <row r="1779" ht="12.75">
      <c r="E1779" s="55"/>
    </row>
    <row r="1780" ht="12.75">
      <c r="E1780" s="55"/>
    </row>
    <row r="1781" ht="12.75">
      <c r="E1781" s="55"/>
    </row>
    <row r="1782" ht="12.75">
      <c r="E1782" s="55"/>
    </row>
    <row r="1783" ht="12.75">
      <c r="E1783" s="55"/>
    </row>
    <row r="1784" ht="12.75">
      <c r="E1784" s="55"/>
    </row>
    <row r="1785" ht="12.75">
      <c r="E1785" s="55"/>
    </row>
    <row r="1786" ht="12.75">
      <c r="E1786" s="55"/>
    </row>
    <row r="1787" ht="12.75">
      <c r="E1787" s="55"/>
    </row>
    <row r="1788" ht="12.75">
      <c r="E1788" s="55"/>
    </row>
    <row r="1789" ht="12.75">
      <c r="E1789" s="55"/>
    </row>
    <row r="1790" ht="12.75">
      <c r="E1790" s="55"/>
    </row>
    <row r="1791" ht="12.75">
      <c r="E1791" s="55"/>
    </row>
    <row r="1792" ht="12.75">
      <c r="E1792" s="55"/>
    </row>
    <row r="1793" ht="12.75">
      <c r="E1793" s="55"/>
    </row>
    <row r="1794" ht="12.75">
      <c r="E1794" s="55"/>
    </row>
    <row r="1795" ht="12.75">
      <c r="E1795" s="55"/>
    </row>
    <row r="1796" ht="12.75">
      <c r="E1796" s="55"/>
    </row>
    <row r="1797" ht="12.75">
      <c r="E1797" s="55"/>
    </row>
    <row r="1798" ht="12.75">
      <c r="E1798" s="55"/>
    </row>
    <row r="1799" ht="12.75">
      <c r="E1799" s="55"/>
    </row>
    <row r="1800" ht="12.75">
      <c r="E1800" s="55"/>
    </row>
    <row r="1801" ht="12.75">
      <c r="E1801" s="55"/>
    </row>
    <row r="1802" ht="12.75">
      <c r="E1802" s="55"/>
    </row>
    <row r="1803" ht="12.75">
      <c r="E1803" s="55"/>
    </row>
    <row r="1804" ht="12.75">
      <c r="E1804" s="55"/>
    </row>
    <row r="1805" ht="12.75">
      <c r="E1805" s="55"/>
    </row>
    <row r="1806" ht="12.75">
      <c r="E1806" s="55"/>
    </row>
    <row r="1807" ht="12.75">
      <c r="E1807" s="55"/>
    </row>
    <row r="1808" ht="12.75">
      <c r="E1808" s="55"/>
    </row>
    <row r="1809" ht="12.75">
      <c r="E1809" s="55"/>
    </row>
    <row r="1810" ht="12.75">
      <c r="E1810" s="55"/>
    </row>
    <row r="1811" ht="12.75">
      <c r="E1811" s="55"/>
    </row>
    <row r="1812" ht="12.75">
      <c r="E1812" s="55"/>
    </row>
    <row r="1813" ht="12.75">
      <c r="E1813" s="55"/>
    </row>
    <row r="1814" ht="12.75">
      <c r="E1814" s="55"/>
    </row>
    <row r="1815" ht="12.75">
      <c r="E1815" s="55"/>
    </row>
    <row r="1816" ht="12.75">
      <c r="E1816" s="55"/>
    </row>
    <row r="1817" ht="12.75">
      <c r="E1817" s="55"/>
    </row>
    <row r="1818" ht="12.75">
      <c r="E1818" s="55"/>
    </row>
    <row r="1819" ht="12.75">
      <c r="E1819" s="55"/>
    </row>
    <row r="1820" ht="12.75">
      <c r="E1820" s="55"/>
    </row>
    <row r="1821" ht="12.75">
      <c r="E1821" s="55"/>
    </row>
    <row r="1822" ht="12.75">
      <c r="E1822" s="55"/>
    </row>
    <row r="1823" ht="12.75">
      <c r="E1823" s="55"/>
    </row>
    <row r="1824" ht="12.75">
      <c r="E1824" s="55"/>
    </row>
    <row r="1825" ht="12.75">
      <c r="E1825" s="55"/>
    </row>
    <row r="1826" ht="12.75">
      <c r="E1826" s="55"/>
    </row>
    <row r="1827" ht="12.75">
      <c r="E1827" s="55"/>
    </row>
    <row r="1828" ht="12.75">
      <c r="E1828" s="55"/>
    </row>
    <row r="1829" ht="12.75">
      <c r="E1829" s="55"/>
    </row>
    <row r="1830" ht="12.75">
      <c r="E1830" s="55"/>
    </row>
    <row r="1831" ht="12.75">
      <c r="E1831" s="55"/>
    </row>
    <row r="1832" ht="12.75">
      <c r="E1832" s="55"/>
    </row>
    <row r="1833" ht="12.75">
      <c r="E1833" s="55"/>
    </row>
    <row r="1834" ht="12.75">
      <c r="E1834" s="55"/>
    </row>
    <row r="1835" ht="12.75">
      <c r="E1835" s="55"/>
    </row>
    <row r="1836" ht="12.75">
      <c r="E1836" s="55"/>
    </row>
    <row r="1837" ht="12.75">
      <c r="E1837" s="55"/>
    </row>
    <row r="1838" ht="12.75">
      <c r="E1838" s="55"/>
    </row>
    <row r="1839" ht="12.75">
      <c r="E1839" s="55"/>
    </row>
    <row r="1840" ht="12.75">
      <c r="E1840" s="55"/>
    </row>
    <row r="1841" ht="12.75">
      <c r="E1841" s="55"/>
    </row>
    <row r="1842" ht="12.75">
      <c r="E1842" s="55"/>
    </row>
    <row r="1843" ht="12.75">
      <c r="E1843" s="55"/>
    </row>
    <row r="1844" ht="12.75">
      <c r="E1844" s="55"/>
    </row>
    <row r="1845" ht="12.75">
      <c r="E1845" s="55"/>
    </row>
    <row r="1846" ht="12.75">
      <c r="E1846" s="55"/>
    </row>
    <row r="1847" ht="12.75">
      <c r="E1847" s="55"/>
    </row>
    <row r="1848" ht="12.75">
      <c r="E1848" s="55"/>
    </row>
    <row r="1849" ht="12.75">
      <c r="E1849" s="55"/>
    </row>
    <row r="1850" ht="12.75">
      <c r="E1850" s="55"/>
    </row>
    <row r="1851" ht="12.75">
      <c r="E1851" s="55"/>
    </row>
    <row r="1852" ht="12.75">
      <c r="E1852" s="55"/>
    </row>
    <row r="1853" ht="12.75">
      <c r="E1853" s="55"/>
    </row>
    <row r="1854" ht="12.75">
      <c r="E1854" s="55"/>
    </row>
    <row r="1855" ht="12.75">
      <c r="E1855" s="55"/>
    </row>
    <row r="1856" ht="12.75">
      <c r="E1856" s="55"/>
    </row>
    <row r="1857" ht="12.75">
      <c r="E1857" s="55"/>
    </row>
    <row r="1858" ht="12.75">
      <c r="E1858" s="55"/>
    </row>
    <row r="1859" ht="12.75">
      <c r="E1859" s="55"/>
    </row>
    <row r="1860" ht="12.75">
      <c r="E1860" s="55"/>
    </row>
    <row r="1861" ht="12.75">
      <c r="E1861" s="55"/>
    </row>
    <row r="1862" ht="12.75">
      <c r="E1862" s="55"/>
    </row>
    <row r="1863" ht="12.75">
      <c r="E1863" s="55"/>
    </row>
    <row r="1864" ht="12.75">
      <c r="E1864" s="55"/>
    </row>
    <row r="1865" ht="12.75">
      <c r="E1865" s="55"/>
    </row>
    <row r="1866" ht="12.75">
      <c r="E1866" s="55"/>
    </row>
    <row r="1867" ht="12.75">
      <c r="E1867" s="55"/>
    </row>
    <row r="1868" ht="12.75">
      <c r="E1868" s="55"/>
    </row>
    <row r="1869" ht="12.75">
      <c r="E1869" s="55"/>
    </row>
    <row r="1870" ht="12.75">
      <c r="E1870" s="55"/>
    </row>
    <row r="1871" ht="12.75">
      <c r="E1871" s="55"/>
    </row>
    <row r="1872" ht="12.75">
      <c r="E1872" s="55"/>
    </row>
    <row r="1873" ht="12.75">
      <c r="E1873" s="55"/>
    </row>
    <row r="1874" ht="12.75">
      <c r="E1874" s="55"/>
    </row>
    <row r="1875" ht="12.75">
      <c r="E1875" s="55"/>
    </row>
    <row r="1876" ht="12.75">
      <c r="E1876" s="55"/>
    </row>
    <row r="1877" ht="12.75">
      <c r="E1877" s="55"/>
    </row>
    <row r="1878" ht="12.75">
      <c r="E1878" s="55"/>
    </row>
    <row r="1879" ht="12.75">
      <c r="E1879" s="55"/>
    </row>
    <row r="1880" ht="12.75">
      <c r="E1880" s="55"/>
    </row>
    <row r="1881" ht="12.75">
      <c r="E1881" s="55"/>
    </row>
    <row r="1882" ht="12.75">
      <c r="E1882" s="55"/>
    </row>
    <row r="1883" ht="12.75">
      <c r="E1883" s="55"/>
    </row>
    <row r="1884" ht="12.75">
      <c r="E1884" s="55"/>
    </row>
    <row r="1885" ht="12.75">
      <c r="E1885" s="55"/>
    </row>
    <row r="1886" ht="12.75">
      <c r="E1886" s="55"/>
    </row>
    <row r="1887" ht="12.75">
      <c r="E1887" s="55"/>
    </row>
    <row r="1888" ht="12.75">
      <c r="E1888" s="55"/>
    </row>
    <row r="1889" ht="12.75">
      <c r="E1889" s="55"/>
    </row>
    <row r="1890" ht="12.75">
      <c r="E1890" s="55"/>
    </row>
    <row r="1891" ht="12.75">
      <c r="E1891" s="55"/>
    </row>
    <row r="1892" ht="12.75">
      <c r="E1892" s="55"/>
    </row>
    <row r="1893" ht="12.75">
      <c r="E1893" s="55"/>
    </row>
    <row r="1894" ht="12.75">
      <c r="E1894" s="55"/>
    </row>
    <row r="1895" ht="12.75">
      <c r="E1895" s="55"/>
    </row>
    <row r="1896" ht="12.75">
      <c r="E1896" s="55"/>
    </row>
    <row r="1897" ht="12.75">
      <c r="E1897" s="55"/>
    </row>
    <row r="1898" ht="12.75">
      <c r="E1898" s="55"/>
    </row>
    <row r="1899" ht="12.75">
      <c r="E1899" s="55"/>
    </row>
    <row r="1900" ht="12.75">
      <c r="E1900" s="55"/>
    </row>
    <row r="1901" ht="12.75">
      <c r="E1901" s="55"/>
    </row>
    <row r="1902" ht="12.75">
      <c r="E1902" s="55"/>
    </row>
    <row r="1903" ht="12.75">
      <c r="E1903" s="55"/>
    </row>
    <row r="1904" ht="12.75">
      <c r="E1904" s="55"/>
    </row>
    <row r="1905" ht="12.75">
      <c r="E1905" s="55"/>
    </row>
    <row r="1906" ht="12.75">
      <c r="E1906" s="55"/>
    </row>
    <row r="1907" ht="12.75">
      <c r="E1907" s="55"/>
    </row>
    <row r="1908" ht="12.75">
      <c r="E1908" s="55"/>
    </row>
    <row r="1909" ht="12.75">
      <c r="E1909" s="55"/>
    </row>
    <row r="1910" ht="12.75">
      <c r="E1910" s="55"/>
    </row>
    <row r="1911" ht="12.75">
      <c r="E1911" s="55"/>
    </row>
    <row r="1912" ht="12.75">
      <c r="E1912" s="55"/>
    </row>
    <row r="1913" ht="12.75">
      <c r="E1913" s="55"/>
    </row>
    <row r="1914" ht="12.75">
      <c r="E1914" s="55"/>
    </row>
    <row r="1915" ht="12.75">
      <c r="E1915" s="55"/>
    </row>
    <row r="1916" ht="12.75">
      <c r="E1916" s="55"/>
    </row>
    <row r="1917" ht="12.75">
      <c r="E1917" s="55"/>
    </row>
    <row r="1918" ht="12.75">
      <c r="E1918" s="55"/>
    </row>
    <row r="1919" ht="12.75">
      <c r="E1919" s="55"/>
    </row>
    <row r="1920" ht="12.75">
      <c r="E1920" s="55"/>
    </row>
    <row r="1921" ht="12.75">
      <c r="E1921" s="55"/>
    </row>
    <row r="1922" ht="12.75">
      <c r="E1922" s="55"/>
    </row>
    <row r="1923" ht="12.75">
      <c r="E1923" s="55"/>
    </row>
    <row r="1924" ht="12.75">
      <c r="E1924" s="55"/>
    </row>
    <row r="1925" ht="12.75">
      <c r="E1925" s="55"/>
    </row>
    <row r="1926" ht="12.75">
      <c r="E1926" s="55"/>
    </row>
    <row r="1927" ht="12.75">
      <c r="E1927" s="55"/>
    </row>
    <row r="1928" ht="12.75">
      <c r="E1928" s="55"/>
    </row>
    <row r="1929" ht="12.75">
      <c r="E1929" s="55"/>
    </row>
    <row r="1930" ht="12.75">
      <c r="E1930" s="55"/>
    </row>
    <row r="1931" ht="12.75">
      <c r="E1931" s="55"/>
    </row>
    <row r="1932" ht="12.75">
      <c r="E1932" s="55"/>
    </row>
    <row r="1933" ht="12.75">
      <c r="E1933" s="55"/>
    </row>
    <row r="1934" ht="12.75">
      <c r="E1934" s="55"/>
    </row>
    <row r="1935" ht="12.75">
      <c r="E1935" s="55"/>
    </row>
    <row r="1936" ht="12.75">
      <c r="E1936" s="55"/>
    </row>
    <row r="1937" ht="12.75">
      <c r="E1937" s="55"/>
    </row>
    <row r="1938" ht="12.75">
      <c r="E1938" s="55"/>
    </row>
    <row r="1939" ht="12.75">
      <c r="E1939" s="55"/>
    </row>
    <row r="1940" ht="12.75">
      <c r="E1940" s="55"/>
    </row>
    <row r="1941" ht="12.75">
      <c r="E1941" s="55"/>
    </row>
    <row r="1942" ht="12.75">
      <c r="E1942" s="55"/>
    </row>
    <row r="1943" ht="12.75">
      <c r="E1943" s="55"/>
    </row>
    <row r="1944" ht="12.75">
      <c r="E1944" s="55"/>
    </row>
    <row r="1945" ht="12.75">
      <c r="E1945" s="55"/>
    </row>
    <row r="1946" ht="12.75">
      <c r="E1946" s="55"/>
    </row>
    <row r="1947" ht="12.75">
      <c r="E1947" s="55"/>
    </row>
    <row r="1948" ht="12.75">
      <c r="E1948" s="55"/>
    </row>
    <row r="1949" ht="12.75">
      <c r="E1949" s="55"/>
    </row>
    <row r="1950" ht="12.75">
      <c r="E1950" s="55"/>
    </row>
    <row r="1951" ht="12.75">
      <c r="E1951" s="55"/>
    </row>
    <row r="1952" ht="12.75">
      <c r="E1952" s="55"/>
    </row>
    <row r="1953" ht="12.75">
      <c r="E1953" s="55"/>
    </row>
    <row r="1954" ht="12.75">
      <c r="E1954" s="55"/>
    </row>
    <row r="1955" ht="12.75">
      <c r="E1955" s="55"/>
    </row>
    <row r="1956" ht="12.75">
      <c r="E1956" s="55"/>
    </row>
    <row r="1957" ht="12.75">
      <c r="E1957" s="55"/>
    </row>
    <row r="1958" ht="12.75">
      <c r="E1958" s="55"/>
    </row>
    <row r="1959" ht="12.75">
      <c r="E1959" s="55"/>
    </row>
    <row r="1960" ht="12.75">
      <c r="E1960" s="55"/>
    </row>
    <row r="1961" ht="12.75">
      <c r="E1961" s="55"/>
    </row>
    <row r="1962" ht="12.75">
      <c r="E1962" s="55"/>
    </row>
    <row r="1963" ht="12.75">
      <c r="E1963" s="55"/>
    </row>
    <row r="1964" ht="12.75">
      <c r="E1964" s="55"/>
    </row>
    <row r="1965" ht="12.75">
      <c r="E1965" s="55"/>
    </row>
    <row r="1966" ht="12.75">
      <c r="E1966" s="55"/>
    </row>
    <row r="1967" ht="12.75">
      <c r="E1967" s="55"/>
    </row>
    <row r="1968" ht="12.75">
      <c r="E1968" s="55"/>
    </row>
    <row r="1969" ht="12.75">
      <c r="E1969" s="55"/>
    </row>
    <row r="1970" ht="12.75">
      <c r="E1970" s="55"/>
    </row>
    <row r="1971" ht="12.75">
      <c r="E1971" s="55"/>
    </row>
    <row r="1972" ht="12.75">
      <c r="E1972" s="55"/>
    </row>
    <row r="1973" ht="12.75">
      <c r="E1973" s="55"/>
    </row>
    <row r="1974" ht="12.75">
      <c r="E1974" s="55"/>
    </row>
    <row r="1975" ht="12.75">
      <c r="E1975" s="55"/>
    </row>
    <row r="1976" ht="12.75">
      <c r="E1976" s="55"/>
    </row>
    <row r="1977" ht="12.75">
      <c r="E1977" s="55"/>
    </row>
    <row r="1978" ht="12.75">
      <c r="E1978" s="55"/>
    </row>
    <row r="1979" ht="12.75">
      <c r="E1979" s="55"/>
    </row>
    <row r="1980" ht="12.75">
      <c r="E1980" s="55"/>
    </row>
    <row r="1981" ht="12.75">
      <c r="E1981" s="55"/>
    </row>
    <row r="1982" ht="12.75">
      <c r="E1982" s="55"/>
    </row>
    <row r="1983" ht="12.75">
      <c r="E1983" s="55"/>
    </row>
    <row r="1984" ht="12.75">
      <c r="E1984" s="55"/>
    </row>
    <row r="1985" ht="12.75">
      <c r="E1985" s="55"/>
    </row>
    <row r="1986" ht="12.75">
      <c r="E1986" s="55"/>
    </row>
    <row r="1987" ht="12.75">
      <c r="E1987" s="55"/>
    </row>
    <row r="1988" ht="12.75">
      <c r="E1988" s="55"/>
    </row>
    <row r="1989" ht="12.75">
      <c r="E1989" s="55"/>
    </row>
    <row r="1990" ht="12.75">
      <c r="E1990" s="55"/>
    </row>
    <row r="1991" ht="12.75">
      <c r="E1991" s="55"/>
    </row>
    <row r="1992" ht="12.75">
      <c r="E1992" s="55"/>
    </row>
    <row r="1993" ht="12.75">
      <c r="E1993" s="55"/>
    </row>
    <row r="1994" ht="12.75">
      <c r="E1994" s="55"/>
    </row>
    <row r="1995" ht="12.75">
      <c r="E1995" s="55"/>
    </row>
    <row r="1996" ht="12.75">
      <c r="E1996" s="55"/>
    </row>
    <row r="1997" ht="12.75">
      <c r="E1997" s="55"/>
    </row>
    <row r="1998" ht="12.75">
      <c r="E1998" s="55"/>
    </row>
    <row r="1999" ht="12.75">
      <c r="E1999" s="55"/>
    </row>
    <row r="2000" ht="12.75">
      <c r="E2000" s="55"/>
    </row>
    <row r="2001" ht="12.75">
      <c r="E2001" s="55"/>
    </row>
    <row r="2002" ht="12.75">
      <c r="E2002" s="55"/>
    </row>
    <row r="2003" ht="12.75">
      <c r="E2003" s="55"/>
    </row>
    <row r="2004" ht="12.75">
      <c r="E2004" s="55"/>
    </row>
    <row r="2005" ht="12.75">
      <c r="E2005" s="55"/>
    </row>
    <row r="2006" ht="12.75">
      <c r="E2006" s="55"/>
    </row>
    <row r="2007" ht="12.75">
      <c r="E2007" s="55"/>
    </row>
    <row r="2008" ht="12.75">
      <c r="E2008" s="55"/>
    </row>
    <row r="2009" ht="12.75">
      <c r="E2009" s="55"/>
    </row>
    <row r="2010" ht="12.75">
      <c r="E2010" s="55"/>
    </row>
    <row r="2011" ht="12.75">
      <c r="E2011" s="55"/>
    </row>
    <row r="2012" ht="12.75">
      <c r="E2012" s="55"/>
    </row>
    <row r="2013" ht="12.75">
      <c r="E2013" s="55"/>
    </row>
    <row r="2014" ht="12.75">
      <c r="E2014" s="55"/>
    </row>
    <row r="2015" ht="12.75">
      <c r="E2015" s="55"/>
    </row>
    <row r="2016" ht="12.75">
      <c r="E2016" s="55"/>
    </row>
    <row r="2017" ht="12.75">
      <c r="E2017" s="55"/>
    </row>
    <row r="2018" ht="12.75">
      <c r="E2018" s="55"/>
    </row>
    <row r="2019" ht="12.75">
      <c r="E2019" s="55"/>
    </row>
    <row r="2020" ht="12.75">
      <c r="E2020" s="55"/>
    </row>
    <row r="2021" ht="12.75">
      <c r="E2021" s="55"/>
    </row>
    <row r="2022" ht="12.75">
      <c r="E2022" s="55"/>
    </row>
    <row r="2023" ht="12.75">
      <c r="E2023" s="55"/>
    </row>
    <row r="2024" ht="12.75">
      <c r="E2024" s="55"/>
    </row>
    <row r="2025" ht="12.75">
      <c r="E2025" s="55"/>
    </row>
    <row r="2026" ht="12.75">
      <c r="E2026" s="55"/>
    </row>
    <row r="2027" ht="12.75">
      <c r="E2027" s="55"/>
    </row>
    <row r="2028" ht="12.75">
      <c r="E2028" s="55"/>
    </row>
    <row r="2029" ht="12.75">
      <c r="E2029" s="55"/>
    </row>
    <row r="2030" ht="12.75">
      <c r="E2030" s="55"/>
    </row>
    <row r="2031" ht="12.75">
      <c r="E2031" s="55"/>
    </row>
    <row r="2032" ht="12.75">
      <c r="E2032" s="55"/>
    </row>
    <row r="2033" ht="12.75">
      <c r="E2033" s="55"/>
    </row>
    <row r="2034" ht="12.75">
      <c r="E2034" s="55"/>
    </row>
    <row r="2035" ht="12.75">
      <c r="E2035" s="55"/>
    </row>
    <row r="2036" ht="12.75">
      <c r="E2036" s="55"/>
    </row>
    <row r="2037" ht="12.75">
      <c r="E2037" s="55"/>
    </row>
    <row r="2038" ht="12.75">
      <c r="E2038" s="55"/>
    </row>
    <row r="2039" ht="12.75">
      <c r="E2039" s="55"/>
    </row>
    <row r="2040" ht="12.75">
      <c r="E2040" s="55"/>
    </row>
    <row r="2041" ht="12.75">
      <c r="E2041" s="55"/>
    </row>
    <row r="2042" ht="12.75">
      <c r="E2042" s="55"/>
    </row>
    <row r="2043" ht="12.75">
      <c r="E2043" s="55"/>
    </row>
    <row r="2044" ht="12.75">
      <c r="E2044" s="55"/>
    </row>
    <row r="2045" ht="12.75">
      <c r="E2045" s="55"/>
    </row>
    <row r="2046" ht="12.75">
      <c r="E2046" s="55"/>
    </row>
    <row r="2047" ht="12.75">
      <c r="E2047" s="55"/>
    </row>
    <row r="2048" ht="12.75">
      <c r="E2048" s="55"/>
    </row>
    <row r="2049" ht="12.75">
      <c r="E2049" s="55"/>
    </row>
    <row r="2050" ht="12.75">
      <c r="E2050" s="55"/>
    </row>
    <row r="2051" ht="12.75">
      <c r="E2051" s="55"/>
    </row>
    <row r="2052" ht="12.75">
      <c r="E2052" s="55"/>
    </row>
    <row r="2053" ht="12.75">
      <c r="E2053" s="55"/>
    </row>
    <row r="2054" ht="12.75">
      <c r="E2054" s="55"/>
    </row>
    <row r="2055" ht="12.75">
      <c r="E2055" s="55"/>
    </row>
    <row r="2056" ht="12.75">
      <c r="E2056" s="55"/>
    </row>
    <row r="2057" ht="12.75">
      <c r="E2057" s="55"/>
    </row>
    <row r="2058" ht="12.75">
      <c r="E2058" s="55"/>
    </row>
    <row r="2059" ht="12.75">
      <c r="E2059" s="55"/>
    </row>
    <row r="2060" ht="12.75">
      <c r="E2060" s="55"/>
    </row>
    <row r="2061" ht="12.75">
      <c r="E2061" s="55"/>
    </row>
    <row r="2062" ht="12.75">
      <c r="E2062" s="55"/>
    </row>
    <row r="2063" ht="12.75">
      <c r="E2063" s="55"/>
    </row>
    <row r="2064" ht="12.75">
      <c r="E2064" s="55"/>
    </row>
    <row r="2065" ht="12.75">
      <c r="E2065" s="55"/>
    </row>
    <row r="2066" ht="12.75">
      <c r="E2066" s="55"/>
    </row>
    <row r="2067" ht="12.75">
      <c r="E2067" s="55"/>
    </row>
    <row r="2068" ht="12.75">
      <c r="E2068" s="55"/>
    </row>
    <row r="2069" ht="12.75">
      <c r="E2069" s="55"/>
    </row>
    <row r="2070" ht="12.75">
      <c r="E2070" s="55"/>
    </row>
    <row r="2071" ht="12.75">
      <c r="E2071" s="55"/>
    </row>
    <row r="2072" ht="12.75">
      <c r="E2072" s="55"/>
    </row>
    <row r="2073" ht="12.75">
      <c r="E2073" s="55"/>
    </row>
    <row r="2074" ht="12.75">
      <c r="E2074" s="55"/>
    </row>
    <row r="2075" ht="12.75">
      <c r="E2075" s="55"/>
    </row>
    <row r="2076" ht="12.75">
      <c r="E2076" s="55"/>
    </row>
    <row r="2077" ht="12.75">
      <c r="E2077" s="55"/>
    </row>
    <row r="2078" ht="12.75">
      <c r="E2078" s="55"/>
    </row>
    <row r="2079" ht="12.75">
      <c r="E2079" s="55"/>
    </row>
    <row r="2080" ht="12.75">
      <c r="E2080" s="55"/>
    </row>
    <row r="2081" ht="12.75">
      <c r="E2081" s="55"/>
    </row>
    <row r="2082" ht="12.75">
      <c r="E2082" s="55"/>
    </row>
    <row r="2083" ht="12.75">
      <c r="E2083" s="55"/>
    </row>
    <row r="2084" ht="12.75">
      <c r="E2084" s="55"/>
    </row>
    <row r="2085" ht="12.75">
      <c r="E2085" s="55"/>
    </row>
    <row r="2086" ht="12.75">
      <c r="E2086" s="55"/>
    </row>
    <row r="2087" ht="12.75">
      <c r="E2087" s="55"/>
    </row>
    <row r="2088" ht="12.75">
      <c r="E2088" s="55"/>
    </row>
    <row r="2089" ht="12.75">
      <c r="E2089" s="55"/>
    </row>
    <row r="2090" ht="12.75">
      <c r="E2090" s="55"/>
    </row>
    <row r="2091" ht="12.75">
      <c r="E2091" s="55"/>
    </row>
    <row r="2092" ht="12.75">
      <c r="E2092" s="55"/>
    </row>
    <row r="2093" ht="12.75">
      <c r="E2093" s="55"/>
    </row>
    <row r="2094" ht="12.75">
      <c r="E2094" s="55"/>
    </row>
    <row r="2095" ht="12.75">
      <c r="E2095" s="55"/>
    </row>
    <row r="2096" ht="12.75">
      <c r="E2096" s="55"/>
    </row>
    <row r="2097" ht="12.75">
      <c r="E2097" s="55"/>
    </row>
    <row r="2098" ht="12.75">
      <c r="E2098" s="55"/>
    </row>
    <row r="2099" ht="12.75">
      <c r="E2099" s="55"/>
    </row>
    <row r="2100" ht="12.75">
      <c r="E2100" s="55"/>
    </row>
    <row r="2101" ht="12.75">
      <c r="E2101" s="55"/>
    </row>
    <row r="2102" ht="12.75">
      <c r="E2102" s="55"/>
    </row>
    <row r="2103" ht="12.75">
      <c r="E2103" s="55"/>
    </row>
    <row r="2104" ht="12.75">
      <c r="E2104" s="55"/>
    </row>
    <row r="2105" ht="12.75">
      <c r="E2105" s="55"/>
    </row>
    <row r="2106" ht="12.75">
      <c r="E2106" s="55"/>
    </row>
    <row r="2107" ht="12.75">
      <c r="E2107" s="55"/>
    </row>
    <row r="2108" ht="12.75">
      <c r="E2108" s="55"/>
    </row>
    <row r="2109" ht="12.75">
      <c r="E2109" s="55"/>
    </row>
    <row r="2110" ht="12.75">
      <c r="E2110" s="55"/>
    </row>
    <row r="2111" ht="12.75">
      <c r="E2111" s="55"/>
    </row>
    <row r="2112" ht="12.75">
      <c r="E2112" s="55"/>
    </row>
    <row r="2113" ht="12.75">
      <c r="E2113" s="55"/>
    </row>
    <row r="2114" ht="12.75">
      <c r="E2114" s="55"/>
    </row>
    <row r="2115" ht="12.75">
      <c r="E2115" s="55"/>
    </row>
    <row r="2116" ht="12.75">
      <c r="E2116" s="55"/>
    </row>
    <row r="2117" ht="12.75">
      <c r="E2117" s="55"/>
    </row>
    <row r="2118" ht="12.75">
      <c r="E2118" s="55"/>
    </row>
    <row r="2119" ht="12.75">
      <c r="E2119" s="55"/>
    </row>
    <row r="2120" ht="12.75">
      <c r="E2120" s="55"/>
    </row>
    <row r="2121" ht="12.75">
      <c r="E2121" s="55"/>
    </row>
    <row r="2122" ht="12.75">
      <c r="E2122" s="55"/>
    </row>
    <row r="2123" ht="12.75">
      <c r="E2123" s="55"/>
    </row>
    <row r="2124" ht="12.75">
      <c r="E2124" s="55"/>
    </row>
    <row r="2125" ht="12.75">
      <c r="E2125" s="55"/>
    </row>
    <row r="2126" ht="12.75">
      <c r="E2126" s="55"/>
    </row>
    <row r="2127" ht="12.75">
      <c r="E2127" s="55"/>
    </row>
    <row r="2128" ht="12.75">
      <c r="E2128" s="55"/>
    </row>
    <row r="2129" ht="12.75">
      <c r="E2129" s="55"/>
    </row>
    <row r="2130" ht="12.75">
      <c r="E2130" s="55"/>
    </row>
    <row r="2131" ht="12.75">
      <c r="E2131" s="55"/>
    </row>
    <row r="2132" ht="12.75">
      <c r="E2132" s="55"/>
    </row>
    <row r="2133" ht="12.75">
      <c r="E2133" s="55"/>
    </row>
    <row r="2134" ht="12.75">
      <c r="E2134" s="55"/>
    </row>
    <row r="2135" ht="12.75">
      <c r="E2135" s="55"/>
    </row>
    <row r="2136" ht="12.75">
      <c r="E2136" s="55"/>
    </row>
    <row r="2137" ht="12.75">
      <c r="E2137" s="55"/>
    </row>
    <row r="2138" ht="12.75">
      <c r="E2138" s="55"/>
    </row>
    <row r="2139" ht="12.75">
      <c r="E2139" s="55"/>
    </row>
    <row r="2140" ht="12.75">
      <c r="E2140" s="55"/>
    </row>
    <row r="2141" ht="12.75">
      <c r="E2141" s="55"/>
    </row>
    <row r="2142" ht="12.75">
      <c r="E2142" s="55"/>
    </row>
    <row r="2143" ht="12.75">
      <c r="E2143" s="55"/>
    </row>
    <row r="2144" ht="12.75">
      <c r="E2144" s="55"/>
    </row>
    <row r="2145" ht="12.75">
      <c r="E2145" s="55"/>
    </row>
    <row r="2146" ht="12.75">
      <c r="E2146" s="55"/>
    </row>
    <row r="2147" ht="12.75">
      <c r="E2147" s="55"/>
    </row>
    <row r="2148" ht="12.75">
      <c r="E2148" s="55"/>
    </row>
    <row r="2149" ht="12.75">
      <c r="E2149" s="55"/>
    </row>
    <row r="2150" ht="12.75">
      <c r="E2150" s="55"/>
    </row>
    <row r="2151" ht="12.75">
      <c r="E2151" s="55"/>
    </row>
    <row r="2152" ht="12.75">
      <c r="E2152" s="55"/>
    </row>
    <row r="2153" ht="12.75">
      <c r="E2153" s="55"/>
    </row>
    <row r="2154" ht="12.75">
      <c r="E2154" s="55"/>
    </row>
    <row r="2155" ht="12.75">
      <c r="E2155" s="55"/>
    </row>
    <row r="2156" ht="12.75">
      <c r="E2156" s="55"/>
    </row>
    <row r="2157" ht="12.75">
      <c r="E2157" s="55"/>
    </row>
    <row r="2158" ht="12.75">
      <c r="E2158" s="55"/>
    </row>
    <row r="2159" ht="12.75">
      <c r="E2159" s="55"/>
    </row>
    <row r="2160" ht="12.75">
      <c r="E2160" s="55"/>
    </row>
    <row r="2161" ht="12.75">
      <c r="E2161" s="55"/>
    </row>
    <row r="2162" ht="12.75">
      <c r="E2162" s="55"/>
    </row>
    <row r="2163" ht="12.75">
      <c r="E2163" s="55"/>
    </row>
    <row r="2164" ht="12.75">
      <c r="E2164" s="55"/>
    </row>
    <row r="2165" ht="12.75">
      <c r="E2165" s="55"/>
    </row>
    <row r="2166" ht="12.75">
      <c r="E2166" s="55"/>
    </row>
    <row r="2167" ht="12.75">
      <c r="E2167" s="55"/>
    </row>
    <row r="2168" ht="12.75">
      <c r="E2168" s="55"/>
    </row>
    <row r="2169" ht="12.75">
      <c r="E2169" s="55"/>
    </row>
    <row r="2170" ht="12.75">
      <c r="E2170" s="55"/>
    </row>
    <row r="2171" ht="12.75">
      <c r="E2171" s="55"/>
    </row>
    <row r="2172" ht="12.75">
      <c r="E2172" s="55"/>
    </row>
    <row r="2173" ht="12.75">
      <c r="E2173" s="55"/>
    </row>
    <row r="2174" ht="12.75">
      <c r="E2174" s="55"/>
    </row>
    <row r="2175" ht="12.75">
      <c r="E2175" s="55"/>
    </row>
    <row r="2176" ht="12.75">
      <c r="E2176" s="55"/>
    </row>
    <row r="2177" ht="12.75">
      <c r="E2177" s="55"/>
    </row>
    <row r="2178" ht="12.75">
      <c r="E2178" s="55"/>
    </row>
    <row r="2179" ht="12.75">
      <c r="E2179" s="55"/>
    </row>
    <row r="2180" ht="12.75">
      <c r="E2180" s="55"/>
    </row>
    <row r="2181" ht="12.75">
      <c r="E2181" s="55"/>
    </row>
    <row r="2182" ht="12.75">
      <c r="E2182" s="55"/>
    </row>
    <row r="2183" ht="12.75">
      <c r="E2183" s="55"/>
    </row>
    <row r="2184" ht="12.75">
      <c r="E2184" s="55"/>
    </row>
    <row r="2185" ht="12.75">
      <c r="E2185" s="55"/>
    </row>
    <row r="2186" ht="12.75">
      <c r="E2186" s="55"/>
    </row>
    <row r="2187" ht="12.75">
      <c r="E2187" s="55"/>
    </row>
    <row r="2188" ht="12.75">
      <c r="E2188" s="55"/>
    </row>
    <row r="2189" ht="12.75">
      <c r="E2189" s="55"/>
    </row>
    <row r="2190" ht="12.75">
      <c r="E2190" s="55"/>
    </row>
    <row r="2191" ht="12.75">
      <c r="E2191" s="55"/>
    </row>
    <row r="2192" ht="12.75">
      <c r="E2192" s="55"/>
    </row>
    <row r="2193" ht="12.75">
      <c r="E2193" s="55"/>
    </row>
    <row r="2194" ht="12.75">
      <c r="E2194" s="55"/>
    </row>
    <row r="2195" ht="12.75">
      <c r="E2195" s="55"/>
    </row>
    <row r="2196" ht="12.75">
      <c r="E2196" s="55"/>
    </row>
    <row r="2197" ht="12.75">
      <c r="E2197" s="55"/>
    </row>
    <row r="2198" ht="12.75">
      <c r="E2198" s="55"/>
    </row>
    <row r="2199" ht="12.75">
      <c r="E2199" s="55"/>
    </row>
    <row r="2200" ht="12.75">
      <c r="E2200" s="55"/>
    </row>
    <row r="2201" ht="12.75">
      <c r="E2201" s="55"/>
    </row>
    <row r="2202" ht="12.75">
      <c r="E2202" s="55"/>
    </row>
    <row r="2203" ht="12.75">
      <c r="E2203" s="55"/>
    </row>
    <row r="2204" ht="12.75">
      <c r="E2204" s="55"/>
    </row>
    <row r="2205" ht="12.75">
      <c r="E2205" s="55"/>
    </row>
    <row r="2206" ht="12.75">
      <c r="E2206" s="55"/>
    </row>
    <row r="2207" ht="12.75">
      <c r="E2207" s="55"/>
    </row>
    <row r="2208" ht="12.75">
      <c r="E2208" s="55"/>
    </row>
    <row r="2209" ht="12.75">
      <c r="E2209" s="55"/>
    </row>
    <row r="2210" ht="12.75">
      <c r="E2210" s="55"/>
    </row>
    <row r="2211" ht="12.75">
      <c r="E2211" s="55"/>
    </row>
    <row r="2212" ht="12.75">
      <c r="E2212" s="55"/>
    </row>
    <row r="2213" ht="12.75">
      <c r="E2213" s="55"/>
    </row>
    <row r="2214" ht="12.75">
      <c r="E2214" s="55"/>
    </row>
    <row r="2215" ht="12.75">
      <c r="E2215" s="55"/>
    </row>
    <row r="2216" ht="12.75">
      <c r="E2216" s="55"/>
    </row>
    <row r="2217" ht="12.75">
      <c r="E2217" s="55"/>
    </row>
    <row r="2218" ht="12.75">
      <c r="E2218" s="55"/>
    </row>
    <row r="2219" ht="12.75">
      <c r="E2219" s="55"/>
    </row>
    <row r="2220" ht="12.75">
      <c r="E2220" s="55"/>
    </row>
    <row r="2221" ht="12.75">
      <c r="E2221" s="55"/>
    </row>
    <row r="2222" ht="12.75">
      <c r="E2222" s="55"/>
    </row>
    <row r="2223" ht="12.75">
      <c r="E2223" s="55"/>
    </row>
    <row r="2224" ht="12.75">
      <c r="E2224" s="55"/>
    </row>
    <row r="2225" ht="12.75">
      <c r="E2225" s="55"/>
    </row>
    <row r="2226" ht="12.75">
      <c r="E2226" s="55"/>
    </row>
    <row r="2227" ht="12.75">
      <c r="E2227" s="55"/>
    </row>
    <row r="2228" ht="12.75">
      <c r="E2228" s="55"/>
    </row>
    <row r="2229" ht="12.75">
      <c r="E2229" s="55"/>
    </row>
    <row r="2230" ht="12.75">
      <c r="E2230" s="55"/>
    </row>
    <row r="2231" ht="12.75">
      <c r="E2231" s="55"/>
    </row>
    <row r="2232" ht="12.75">
      <c r="E2232" s="55"/>
    </row>
    <row r="2233" ht="12.75">
      <c r="E2233" s="55"/>
    </row>
    <row r="2234" ht="12.75">
      <c r="E2234" s="55"/>
    </row>
    <row r="2235" ht="12.75">
      <c r="E2235" s="55"/>
    </row>
    <row r="2236" ht="12.75">
      <c r="E2236" s="55"/>
    </row>
    <row r="2237" ht="12.75">
      <c r="E2237" s="55"/>
    </row>
    <row r="2238" ht="12.75">
      <c r="E2238" s="55"/>
    </row>
    <row r="2239" ht="12.75">
      <c r="E2239" s="55"/>
    </row>
    <row r="2240" ht="12.75">
      <c r="E2240" s="55"/>
    </row>
    <row r="2241" ht="12.75">
      <c r="E2241" s="55"/>
    </row>
    <row r="2242" ht="12.75">
      <c r="E2242" s="55"/>
    </row>
    <row r="2243" ht="12.75">
      <c r="E2243" s="55"/>
    </row>
    <row r="2244" ht="12.75">
      <c r="E2244" s="55"/>
    </row>
    <row r="2245" ht="12.75">
      <c r="E2245" s="55"/>
    </row>
    <row r="2246" ht="12.75">
      <c r="E2246" s="55"/>
    </row>
    <row r="2247" ht="12.75">
      <c r="E2247" s="55"/>
    </row>
    <row r="2248" ht="12.75">
      <c r="E2248" s="55"/>
    </row>
    <row r="2249" ht="12.75">
      <c r="E2249" s="55"/>
    </row>
    <row r="2250" ht="12.75">
      <c r="E2250" s="55"/>
    </row>
    <row r="2251" ht="12.75">
      <c r="E2251" s="55"/>
    </row>
    <row r="2252" ht="12.75">
      <c r="E2252" s="55"/>
    </row>
    <row r="2253" ht="12.75">
      <c r="E2253" s="55"/>
    </row>
    <row r="2254" ht="12.75">
      <c r="E2254" s="55"/>
    </row>
    <row r="2255" ht="12.75">
      <c r="E2255" s="55"/>
    </row>
    <row r="2256" ht="12.75">
      <c r="E2256" s="55"/>
    </row>
    <row r="2257" ht="12.75">
      <c r="E2257" s="55"/>
    </row>
    <row r="2258" ht="12.75">
      <c r="E2258" s="55"/>
    </row>
    <row r="2259" ht="12.75">
      <c r="E2259" s="55"/>
    </row>
    <row r="2260" ht="12.75">
      <c r="E2260" s="55"/>
    </row>
    <row r="2261" ht="12.75">
      <c r="E2261" s="55"/>
    </row>
    <row r="2262" ht="12.75">
      <c r="E2262" s="55"/>
    </row>
    <row r="2263" ht="12.75">
      <c r="E2263" s="55"/>
    </row>
    <row r="2264" ht="12.75">
      <c r="E2264" s="55"/>
    </row>
    <row r="2265" ht="12.75">
      <c r="E2265" s="55"/>
    </row>
    <row r="2266" ht="12.75">
      <c r="E2266" s="55"/>
    </row>
    <row r="2267" ht="12.75">
      <c r="E2267" s="55"/>
    </row>
    <row r="2268" ht="12.75">
      <c r="E2268" s="55"/>
    </row>
    <row r="2269" ht="12.75">
      <c r="E2269" s="55"/>
    </row>
    <row r="2270" ht="12.75">
      <c r="E2270" s="55"/>
    </row>
    <row r="2271" ht="12.75">
      <c r="E2271" s="55"/>
    </row>
    <row r="2272" ht="12.75">
      <c r="E2272" s="55"/>
    </row>
    <row r="2273" ht="12.75">
      <c r="E2273" s="55"/>
    </row>
    <row r="2274" ht="12.75">
      <c r="E2274" s="55"/>
    </row>
    <row r="2275" ht="12.75">
      <c r="E2275" s="55"/>
    </row>
    <row r="2276" ht="12.75">
      <c r="E2276" s="55"/>
    </row>
    <row r="2277" ht="12.75">
      <c r="E2277" s="55"/>
    </row>
    <row r="2278" ht="12.75">
      <c r="E2278" s="55"/>
    </row>
    <row r="2279" ht="12.75">
      <c r="E2279" s="55"/>
    </row>
    <row r="2280" ht="12.75">
      <c r="E2280" s="55"/>
    </row>
    <row r="2281" ht="12.75">
      <c r="E2281" s="55"/>
    </row>
    <row r="2282" ht="12.75">
      <c r="E2282" s="55"/>
    </row>
    <row r="2283" ht="12.75">
      <c r="E2283" s="55"/>
    </row>
    <row r="2284" ht="12.75">
      <c r="E2284" s="55"/>
    </row>
    <row r="2285" ht="12.75">
      <c r="E2285" s="55"/>
    </row>
    <row r="2286" ht="12.75">
      <c r="E2286" s="55"/>
    </row>
    <row r="2287" ht="12.75">
      <c r="E2287" s="55"/>
    </row>
    <row r="2288" ht="12.75">
      <c r="E2288" s="55"/>
    </row>
    <row r="2289" ht="12.75">
      <c r="E2289" s="55"/>
    </row>
    <row r="2290" ht="12.75">
      <c r="E2290" s="55"/>
    </row>
    <row r="2291" ht="12.75">
      <c r="E2291" s="55"/>
    </row>
    <row r="2292" ht="12.75">
      <c r="E2292" s="55"/>
    </row>
    <row r="2293" ht="12.75">
      <c r="E2293" s="55"/>
    </row>
    <row r="2294" ht="12.75">
      <c r="E2294" s="55"/>
    </row>
    <row r="2295" ht="12.75">
      <c r="E2295" s="55"/>
    </row>
    <row r="2296" ht="12.75">
      <c r="E2296" s="55"/>
    </row>
    <row r="2297" ht="12.75">
      <c r="E2297" s="55"/>
    </row>
    <row r="2298" ht="12.75">
      <c r="E2298" s="55"/>
    </row>
    <row r="2299" ht="12.75">
      <c r="E2299" s="55"/>
    </row>
    <row r="2300" ht="12.75">
      <c r="E2300" s="55"/>
    </row>
    <row r="2301" ht="12.75">
      <c r="E2301" s="55"/>
    </row>
    <row r="2302" ht="12.75">
      <c r="E2302" s="55"/>
    </row>
    <row r="2303" ht="12.75">
      <c r="E2303" s="55"/>
    </row>
    <row r="2304" ht="12.75">
      <c r="E2304" s="55"/>
    </row>
    <row r="2305" ht="12.75">
      <c r="E2305" s="55"/>
    </row>
    <row r="2306" ht="12.75">
      <c r="E2306" s="55"/>
    </row>
    <row r="2307" ht="12.75">
      <c r="E2307" s="55"/>
    </row>
    <row r="2308" ht="12.75">
      <c r="E2308" s="55"/>
    </row>
    <row r="2309" ht="12.75">
      <c r="E2309" s="55"/>
    </row>
    <row r="2310" ht="12.75">
      <c r="E2310" s="55"/>
    </row>
    <row r="2311" ht="12.75">
      <c r="E2311" s="55"/>
    </row>
    <row r="2312" ht="12.75">
      <c r="E2312" s="55"/>
    </row>
    <row r="2313" ht="12.75">
      <c r="E2313" s="55"/>
    </row>
    <row r="2314" ht="12.75">
      <c r="E2314" s="55"/>
    </row>
    <row r="2315" ht="12.75">
      <c r="E2315" s="55"/>
    </row>
    <row r="2316" ht="12.75">
      <c r="E2316" s="55"/>
    </row>
    <row r="2317" ht="12.75">
      <c r="E2317" s="55"/>
    </row>
    <row r="2318" ht="12.75">
      <c r="E2318" s="55"/>
    </row>
    <row r="2319" ht="12.75">
      <c r="E2319" s="55"/>
    </row>
    <row r="2320" ht="12.75">
      <c r="E2320" s="55"/>
    </row>
    <row r="2321" ht="12.75">
      <c r="E2321" s="55"/>
    </row>
    <row r="2322" ht="12.75">
      <c r="E2322" s="55"/>
    </row>
    <row r="2323" ht="12.75">
      <c r="E2323" s="55"/>
    </row>
    <row r="2324" ht="12.75">
      <c r="E2324" s="55"/>
    </row>
    <row r="2325" ht="12.75">
      <c r="E2325" s="55"/>
    </row>
    <row r="2326" ht="12.75">
      <c r="E2326" s="55"/>
    </row>
    <row r="2327" ht="12.75">
      <c r="E2327" s="55"/>
    </row>
    <row r="2328" ht="12.75">
      <c r="E2328" s="55"/>
    </row>
    <row r="2329" ht="12.75">
      <c r="E2329" s="55"/>
    </row>
    <row r="2330" ht="12.75">
      <c r="E2330" s="55"/>
    </row>
    <row r="2331" ht="12.75">
      <c r="E2331" s="55"/>
    </row>
    <row r="2332" ht="12.75">
      <c r="E2332" s="55"/>
    </row>
    <row r="2333" ht="12.75">
      <c r="E2333" s="55"/>
    </row>
    <row r="2334" ht="12.75">
      <c r="E2334" s="55"/>
    </row>
    <row r="2335" ht="12.75">
      <c r="E2335" s="55"/>
    </row>
    <row r="2336" ht="12.75">
      <c r="E2336" s="55"/>
    </row>
    <row r="2337" ht="12.75">
      <c r="E2337" s="55"/>
    </row>
    <row r="2338" ht="12.75">
      <c r="E2338" s="55"/>
    </row>
    <row r="2339" ht="12.75">
      <c r="E2339" s="55"/>
    </row>
    <row r="2340" ht="12.75">
      <c r="E2340" s="55"/>
    </row>
    <row r="2341" ht="12.75">
      <c r="E2341" s="55"/>
    </row>
    <row r="2342" ht="12.75">
      <c r="E2342" s="55"/>
    </row>
    <row r="2343" ht="12.75">
      <c r="E2343" s="55"/>
    </row>
    <row r="2344" ht="12.75">
      <c r="E2344" s="55"/>
    </row>
    <row r="2345" ht="12.75">
      <c r="E2345" s="55"/>
    </row>
    <row r="2346" ht="12.75">
      <c r="E2346" s="55"/>
    </row>
    <row r="2347" ht="12.75">
      <c r="E2347" s="55"/>
    </row>
    <row r="2348" ht="12.75">
      <c r="E2348" s="55"/>
    </row>
    <row r="2349" ht="12.75">
      <c r="E2349" s="55"/>
    </row>
    <row r="2350" ht="12.75">
      <c r="E2350" s="55"/>
    </row>
    <row r="2351" ht="12.75">
      <c r="E2351" s="55"/>
    </row>
    <row r="2352" ht="12.75">
      <c r="E2352" s="55"/>
    </row>
    <row r="2353" ht="12.75">
      <c r="E2353" s="55"/>
    </row>
    <row r="2354" ht="12.75">
      <c r="E2354" s="55"/>
    </row>
    <row r="2355" ht="12.75">
      <c r="E2355" s="55"/>
    </row>
    <row r="2356" ht="12.75">
      <c r="E2356" s="55"/>
    </row>
    <row r="2357" ht="12.75">
      <c r="E2357" s="55"/>
    </row>
    <row r="2358" ht="12.75">
      <c r="E2358" s="55"/>
    </row>
    <row r="2359" ht="12.75">
      <c r="E2359" s="55"/>
    </row>
    <row r="2360" ht="12.75">
      <c r="E2360" s="55"/>
    </row>
    <row r="2361" ht="12.75">
      <c r="E2361" s="55"/>
    </row>
    <row r="2362" ht="12.75">
      <c r="E2362" s="55"/>
    </row>
    <row r="2363" ht="12.75">
      <c r="E2363" s="55"/>
    </row>
    <row r="2364" ht="12.75">
      <c r="E2364" s="55"/>
    </row>
    <row r="2365" ht="12.75">
      <c r="E2365" s="55"/>
    </row>
    <row r="2366" ht="12.75">
      <c r="E2366" s="55"/>
    </row>
    <row r="2367" ht="12.75">
      <c r="E2367" s="55"/>
    </row>
    <row r="2368" ht="12.75">
      <c r="E2368" s="55"/>
    </row>
    <row r="2369" ht="12.75">
      <c r="E2369" s="55"/>
    </row>
    <row r="2370" ht="12.75">
      <c r="E2370" s="55"/>
    </row>
    <row r="2371" ht="12.75">
      <c r="E2371" s="55"/>
    </row>
    <row r="2372" ht="12.75">
      <c r="E2372" s="55"/>
    </row>
    <row r="2373" ht="12.75">
      <c r="E2373" s="55"/>
    </row>
    <row r="2374" ht="12.75">
      <c r="E2374" s="55"/>
    </row>
    <row r="2375" ht="12.75">
      <c r="E2375" s="55"/>
    </row>
    <row r="2376" ht="12.75">
      <c r="E2376" s="55"/>
    </row>
    <row r="2377" ht="12.75">
      <c r="E2377" s="55"/>
    </row>
    <row r="2378" ht="12.75">
      <c r="E2378" s="55"/>
    </row>
    <row r="2379" ht="12.75">
      <c r="E2379" s="55"/>
    </row>
    <row r="2380" ht="12.75">
      <c r="E2380" s="55"/>
    </row>
    <row r="2381" ht="12.75">
      <c r="E2381" s="55"/>
    </row>
    <row r="2382" ht="12.75">
      <c r="E2382" s="55"/>
    </row>
    <row r="2383" ht="12.75">
      <c r="E2383" s="55"/>
    </row>
    <row r="2384" ht="12.75">
      <c r="E2384" s="55"/>
    </row>
    <row r="2385" ht="12.75">
      <c r="E2385" s="55"/>
    </row>
    <row r="2386" ht="12.75">
      <c r="E2386" s="55"/>
    </row>
    <row r="2387" ht="12.75">
      <c r="E2387" s="55"/>
    </row>
    <row r="2388" ht="12.75">
      <c r="E2388" s="55"/>
    </row>
    <row r="2389" ht="12.75">
      <c r="E2389" s="55"/>
    </row>
    <row r="2390" ht="12.75">
      <c r="E2390" s="55"/>
    </row>
    <row r="2391" ht="12.75">
      <c r="E2391" s="55"/>
    </row>
    <row r="2392" ht="12.75">
      <c r="E2392" s="55"/>
    </row>
    <row r="2393" ht="12.75">
      <c r="E2393" s="55"/>
    </row>
    <row r="2394" ht="12.75">
      <c r="E2394" s="55"/>
    </row>
    <row r="2395" ht="12.75">
      <c r="E2395" s="55"/>
    </row>
    <row r="2396" ht="12.75">
      <c r="E2396" s="55"/>
    </row>
    <row r="2397" ht="12.75">
      <c r="E2397" s="55"/>
    </row>
    <row r="2398" ht="12.75">
      <c r="E2398" s="55"/>
    </row>
    <row r="2399" ht="12.75">
      <c r="E2399" s="55"/>
    </row>
    <row r="2400" ht="12.75">
      <c r="E2400" s="55"/>
    </row>
    <row r="2401" ht="12.75">
      <c r="E2401" s="55"/>
    </row>
    <row r="2402" ht="12.75">
      <c r="E2402" s="55"/>
    </row>
    <row r="2403" ht="12.75">
      <c r="E2403" s="55"/>
    </row>
    <row r="2404" ht="12.75">
      <c r="E2404" s="55"/>
    </row>
    <row r="2405" ht="12.75">
      <c r="E2405" s="55"/>
    </row>
    <row r="2406" ht="12.75">
      <c r="E2406" s="55"/>
    </row>
    <row r="2407" ht="12.75">
      <c r="E2407" s="55"/>
    </row>
    <row r="2408" ht="12.75">
      <c r="E2408" s="55"/>
    </row>
    <row r="2409" ht="12.75">
      <c r="E2409" s="55"/>
    </row>
    <row r="2410" ht="12.75">
      <c r="E2410" s="55"/>
    </row>
    <row r="2411" ht="12.75">
      <c r="E2411" s="55"/>
    </row>
    <row r="2412" ht="12.75">
      <c r="E2412" s="55"/>
    </row>
    <row r="2413" ht="12.75">
      <c r="E2413" s="55"/>
    </row>
    <row r="2414" ht="12.75">
      <c r="E2414" s="55"/>
    </row>
    <row r="2415" ht="12.75">
      <c r="E2415" s="55"/>
    </row>
    <row r="2416" ht="12.75">
      <c r="E2416" s="55"/>
    </row>
    <row r="2417" ht="12.75">
      <c r="E2417" s="55"/>
    </row>
    <row r="2418" ht="12.75">
      <c r="E2418" s="55"/>
    </row>
    <row r="2419" ht="12.75">
      <c r="E2419" s="55"/>
    </row>
    <row r="2420" ht="12.75">
      <c r="E2420" s="55"/>
    </row>
    <row r="2421" ht="12.75">
      <c r="E2421" s="55"/>
    </row>
    <row r="2422" ht="12.75">
      <c r="E2422" s="55"/>
    </row>
    <row r="2423" ht="12.75">
      <c r="E2423" s="55"/>
    </row>
    <row r="2424" ht="12.75">
      <c r="E2424" s="55"/>
    </row>
    <row r="2425" ht="12.75">
      <c r="E2425" s="55"/>
    </row>
    <row r="2426" ht="12.75">
      <c r="E2426" s="55"/>
    </row>
    <row r="2427" ht="12.75">
      <c r="E2427" s="55"/>
    </row>
    <row r="2428" ht="12.75">
      <c r="E2428" s="55"/>
    </row>
    <row r="2429" ht="12.75">
      <c r="E2429" s="55"/>
    </row>
    <row r="2430" ht="12.75">
      <c r="E2430" s="55"/>
    </row>
    <row r="2431" ht="12.75">
      <c r="E2431" s="55"/>
    </row>
    <row r="2432" ht="12.75">
      <c r="E2432" s="55"/>
    </row>
    <row r="2433" ht="12.75">
      <c r="E2433" s="55"/>
    </row>
    <row r="2434" ht="12.75">
      <c r="E2434" s="55"/>
    </row>
    <row r="2435" ht="12.75">
      <c r="E2435" s="55"/>
    </row>
    <row r="2436" ht="12.75">
      <c r="E2436" s="55"/>
    </row>
    <row r="2437" ht="12.75">
      <c r="E2437" s="55"/>
    </row>
    <row r="2438" ht="12.75">
      <c r="E2438" s="55"/>
    </row>
    <row r="2439" ht="12.75">
      <c r="E2439" s="55"/>
    </row>
    <row r="2440" ht="12.75">
      <c r="E2440" s="55"/>
    </row>
    <row r="2441" ht="12.75">
      <c r="E2441" s="55"/>
    </row>
    <row r="2442" ht="12.75">
      <c r="E2442" s="55"/>
    </row>
    <row r="2443" ht="12.75">
      <c r="E2443" s="55"/>
    </row>
    <row r="2444" ht="12.75">
      <c r="E2444" s="55"/>
    </row>
    <row r="2445" ht="12.75">
      <c r="E2445" s="55"/>
    </row>
    <row r="2446" ht="12.75">
      <c r="E2446" s="55"/>
    </row>
    <row r="2447" ht="12.75">
      <c r="E2447" s="55"/>
    </row>
    <row r="2448" ht="12.75">
      <c r="E2448" s="55"/>
    </row>
    <row r="2449" ht="12.75">
      <c r="E2449" s="55"/>
    </row>
    <row r="2450" ht="12.75">
      <c r="E2450" s="55"/>
    </row>
    <row r="2451" ht="12.75">
      <c r="E2451" s="55"/>
    </row>
    <row r="2452" ht="12.75">
      <c r="E2452" s="55"/>
    </row>
    <row r="2453" ht="12.75">
      <c r="E2453" s="55"/>
    </row>
    <row r="2454" ht="12.75">
      <c r="E2454" s="55"/>
    </row>
    <row r="2455" ht="12.75">
      <c r="E2455" s="55"/>
    </row>
    <row r="2456" ht="12.75">
      <c r="E2456" s="55"/>
    </row>
    <row r="2457" ht="12.75">
      <c r="E2457" s="55"/>
    </row>
    <row r="2458" ht="12.75">
      <c r="E2458" s="55"/>
    </row>
    <row r="2459" ht="12.75">
      <c r="E2459" s="55"/>
    </row>
    <row r="2460" ht="12.75">
      <c r="E2460" s="55"/>
    </row>
    <row r="2461" ht="12.75">
      <c r="E2461" s="55"/>
    </row>
    <row r="2462" ht="12.75">
      <c r="E2462" s="55"/>
    </row>
    <row r="2463" ht="12.75">
      <c r="E2463" s="55"/>
    </row>
    <row r="2464" ht="12.75">
      <c r="E2464" s="55"/>
    </row>
    <row r="2465" ht="12.75">
      <c r="E2465" s="55"/>
    </row>
    <row r="2466" ht="12.75">
      <c r="E2466" s="55"/>
    </row>
    <row r="2467" ht="12.75">
      <c r="E2467" s="55"/>
    </row>
    <row r="2468" ht="12.75">
      <c r="E2468" s="55"/>
    </row>
    <row r="2469" ht="12.75">
      <c r="E2469" s="55"/>
    </row>
    <row r="2470" ht="12.75">
      <c r="E2470" s="55"/>
    </row>
    <row r="2471" ht="12.75">
      <c r="E2471" s="55"/>
    </row>
    <row r="2472" ht="12.75">
      <c r="E2472" s="55"/>
    </row>
    <row r="2473" ht="12.75">
      <c r="E2473" s="55"/>
    </row>
    <row r="2474" ht="12.75">
      <c r="E2474" s="55"/>
    </row>
    <row r="2475" ht="12.75">
      <c r="E2475" s="55"/>
    </row>
    <row r="2476" ht="12.75">
      <c r="E2476" s="55"/>
    </row>
    <row r="2477" ht="12.75">
      <c r="E2477" s="55"/>
    </row>
    <row r="2478" ht="12.75">
      <c r="E2478" s="55"/>
    </row>
    <row r="2479" ht="12.75">
      <c r="E2479" s="55"/>
    </row>
    <row r="2480" ht="12.75">
      <c r="E2480" s="55"/>
    </row>
    <row r="2481" ht="12.75">
      <c r="E2481" s="55"/>
    </row>
    <row r="2482" ht="12.75">
      <c r="E2482" s="55"/>
    </row>
    <row r="2483" ht="12.75">
      <c r="E2483" s="55"/>
    </row>
    <row r="2484" ht="12.75">
      <c r="E2484" s="55"/>
    </row>
    <row r="2485" ht="12.75">
      <c r="E2485" s="55"/>
    </row>
    <row r="2486" ht="12.75">
      <c r="E2486" s="55"/>
    </row>
    <row r="2487" ht="12.75">
      <c r="E2487" s="55"/>
    </row>
    <row r="2488" ht="12.75">
      <c r="E2488" s="55"/>
    </row>
    <row r="2489" ht="12.75">
      <c r="E2489" s="55"/>
    </row>
    <row r="2490" ht="12.75">
      <c r="E2490" s="55"/>
    </row>
    <row r="2491" ht="12.75">
      <c r="E2491" s="55"/>
    </row>
    <row r="2492" ht="12.75">
      <c r="E2492" s="55"/>
    </row>
    <row r="2493" ht="12.75">
      <c r="E2493" s="55"/>
    </row>
    <row r="2494" ht="12.75">
      <c r="E2494" s="55"/>
    </row>
    <row r="2495" ht="12.75">
      <c r="E2495" s="55"/>
    </row>
    <row r="2496" ht="12.75">
      <c r="E2496" s="55"/>
    </row>
    <row r="2497" ht="12.75">
      <c r="E2497" s="55"/>
    </row>
    <row r="2498" ht="12.75">
      <c r="E2498" s="55"/>
    </row>
    <row r="2499" ht="12.75">
      <c r="E2499" s="55"/>
    </row>
    <row r="2500" ht="12.75">
      <c r="E2500" s="55"/>
    </row>
    <row r="2501" ht="12.75">
      <c r="E2501" s="55"/>
    </row>
    <row r="2502" ht="12.75">
      <c r="E2502" s="55"/>
    </row>
    <row r="2503" ht="12.75">
      <c r="E2503" s="55"/>
    </row>
    <row r="2504" ht="12.75">
      <c r="E2504" s="55"/>
    </row>
    <row r="2505" ht="12.75">
      <c r="E2505" s="55"/>
    </row>
    <row r="2506" ht="12.75">
      <c r="E2506" s="55"/>
    </row>
    <row r="2507" ht="12.75">
      <c r="E2507" s="55"/>
    </row>
    <row r="2508" ht="12.75">
      <c r="E2508" s="55"/>
    </row>
    <row r="2509" ht="12.75">
      <c r="E2509" s="55"/>
    </row>
    <row r="2510" ht="12.75">
      <c r="E2510" s="55"/>
    </row>
    <row r="2511" ht="12.75">
      <c r="E2511" s="55"/>
    </row>
    <row r="2512" ht="12.75">
      <c r="E2512" s="55"/>
    </row>
    <row r="2513" ht="12.75">
      <c r="E2513" s="55"/>
    </row>
    <row r="2514" ht="12.75">
      <c r="E2514" s="55"/>
    </row>
    <row r="2515" ht="12.75">
      <c r="E2515" s="55"/>
    </row>
    <row r="2516" ht="12.75">
      <c r="E2516" s="55"/>
    </row>
    <row r="2517" ht="12.75">
      <c r="E2517" s="55"/>
    </row>
    <row r="2518" ht="12.75">
      <c r="E2518" s="55"/>
    </row>
    <row r="2519" ht="12.75">
      <c r="E2519" s="55"/>
    </row>
    <row r="2520" ht="12.75">
      <c r="E2520" s="55"/>
    </row>
    <row r="2521" ht="12.75">
      <c r="E2521" s="55"/>
    </row>
    <row r="2522" ht="12.75">
      <c r="E2522" s="55"/>
    </row>
    <row r="2523" ht="12.75">
      <c r="E2523" s="55"/>
    </row>
    <row r="2524" ht="12.75">
      <c r="E2524" s="55"/>
    </row>
    <row r="2525" ht="12.75">
      <c r="E2525" s="55"/>
    </row>
    <row r="2526" ht="12.75">
      <c r="E2526" s="55"/>
    </row>
    <row r="2527" ht="12.75">
      <c r="E2527" s="55"/>
    </row>
    <row r="2528" ht="12.75">
      <c r="E2528" s="55"/>
    </row>
    <row r="2529" ht="12.75">
      <c r="E2529" s="55"/>
    </row>
    <row r="2530" ht="12.75">
      <c r="E2530" s="55"/>
    </row>
    <row r="2531" ht="12.75">
      <c r="E2531" s="55"/>
    </row>
    <row r="2532" ht="12.75">
      <c r="E2532" s="55"/>
    </row>
    <row r="2533" ht="12.75">
      <c r="E2533" s="55"/>
    </row>
    <row r="2534" ht="12.75">
      <c r="E2534" s="55"/>
    </row>
    <row r="2535" ht="12.75">
      <c r="E2535" s="55"/>
    </row>
    <row r="2536" ht="12.75">
      <c r="E2536" s="55"/>
    </row>
    <row r="2537" ht="12.75">
      <c r="E2537" s="55"/>
    </row>
    <row r="2538" ht="12.75">
      <c r="E2538" s="55"/>
    </row>
    <row r="2539" ht="12.75">
      <c r="E2539" s="55"/>
    </row>
    <row r="2540" ht="12.75">
      <c r="E2540" s="55"/>
    </row>
    <row r="2541" ht="12.75">
      <c r="E2541" s="55"/>
    </row>
    <row r="2542" ht="12.75">
      <c r="E2542" s="55"/>
    </row>
    <row r="2543" ht="12.75">
      <c r="E2543" s="55"/>
    </row>
    <row r="2544" ht="12.75">
      <c r="E2544" s="55"/>
    </row>
    <row r="2545" ht="12.75">
      <c r="E2545" s="55"/>
    </row>
    <row r="2546" ht="12.75">
      <c r="E2546" s="55"/>
    </row>
    <row r="2547" ht="12.75">
      <c r="E2547" s="55"/>
    </row>
    <row r="2548" ht="12.75">
      <c r="E2548" s="55"/>
    </row>
    <row r="2549" ht="12.75">
      <c r="E2549" s="55"/>
    </row>
    <row r="2550" ht="12.75">
      <c r="E2550" s="55"/>
    </row>
    <row r="2551" ht="12.75">
      <c r="E2551" s="55"/>
    </row>
    <row r="2552" ht="12.75">
      <c r="E2552" s="55"/>
    </row>
    <row r="2553" ht="12.75">
      <c r="E2553" s="55"/>
    </row>
    <row r="2554" ht="12.75">
      <c r="E2554" s="55"/>
    </row>
    <row r="2555" ht="12.75">
      <c r="E2555" s="55"/>
    </row>
    <row r="2556" ht="12.75">
      <c r="E2556" s="55"/>
    </row>
    <row r="2557" ht="12.75">
      <c r="E2557" s="55"/>
    </row>
    <row r="2558" ht="12.75">
      <c r="E2558" s="55"/>
    </row>
    <row r="2559" ht="12.75">
      <c r="E2559" s="55"/>
    </row>
    <row r="2560" ht="12.75">
      <c r="E2560" s="55"/>
    </row>
    <row r="2561" ht="12.75">
      <c r="E2561" s="55"/>
    </row>
    <row r="2562" ht="12.75">
      <c r="E2562" s="55"/>
    </row>
    <row r="2563" ht="12.75">
      <c r="E2563" s="55"/>
    </row>
    <row r="2564" ht="12.75">
      <c r="E2564" s="55"/>
    </row>
    <row r="2565" ht="12.75">
      <c r="E2565" s="55"/>
    </row>
    <row r="2566" ht="12.75">
      <c r="E2566" s="55"/>
    </row>
    <row r="2567" ht="12.75">
      <c r="E2567" s="55"/>
    </row>
    <row r="2568" ht="12.75">
      <c r="E2568" s="55"/>
    </row>
    <row r="2569" ht="12.75">
      <c r="E2569" s="55"/>
    </row>
    <row r="2570" ht="12.75">
      <c r="E2570" s="55"/>
    </row>
    <row r="2571" ht="12.75">
      <c r="E2571" s="55"/>
    </row>
    <row r="2572" ht="12.75">
      <c r="E2572" s="55"/>
    </row>
    <row r="2573" ht="12.75">
      <c r="E2573" s="55"/>
    </row>
    <row r="2574" ht="12.75">
      <c r="E2574" s="55"/>
    </row>
    <row r="2575" ht="12.75">
      <c r="E2575" s="55"/>
    </row>
    <row r="2576" ht="12.75">
      <c r="E2576" s="55"/>
    </row>
    <row r="2577" ht="12.75">
      <c r="E2577" s="55"/>
    </row>
    <row r="2578" ht="12.75">
      <c r="E2578" s="55"/>
    </row>
    <row r="2579" ht="12.75">
      <c r="E2579" s="55"/>
    </row>
    <row r="2580" ht="12.75">
      <c r="E2580" s="55"/>
    </row>
    <row r="2581" ht="12.75">
      <c r="E2581" s="55"/>
    </row>
    <row r="2582" ht="12.75">
      <c r="E2582" s="55"/>
    </row>
    <row r="2583" ht="12.75">
      <c r="E2583" s="55"/>
    </row>
    <row r="2584" ht="12.75">
      <c r="E2584" s="55"/>
    </row>
    <row r="2585" ht="12.75">
      <c r="E2585" s="55"/>
    </row>
    <row r="2586" ht="12.75">
      <c r="E2586" s="55"/>
    </row>
    <row r="2587" ht="12.75">
      <c r="E2587" s="55"/>
    </row>
    <row r="2588" ht="12.75">
      <c r="E2588" s="55"/>
    </row>
    <row r="2589" ht="12.75">
      <c r="E2589" s="55"/>
    </row>
    <row r="2590" ht="12.75">
      <c r="E2590" s="55"/>
    </row>
    <row r="2591" ht="12.75">
      <c r="E2591" s="55"/>
    </row>
    <row r="2592" ht="12.75">
      <c r="E2592" s="55"/>
    </row>
    <row r="2593" ht="12.75">
      <c r="E2593" s="55"/>
    </row>
    <row r="2594" ht="12.75">
      <c r="E2594" s="55"/>
    </row>
    <row r="2595" ht="12.75">
      <c r="E2595" s="55"/>
    </row>
    <row r="2596" ht="12.75">
      <c r="E2596" s="55"/>
    </row>
    <row r="2597" ht="12.75">
      <c r="E2597" s="55"/>
    </row>
    <row r="2598" ht="12.75">
      <c r="E2598" s="55"/>
    </row>
    <row r="2599" ht="12.75">
      <c r="E2599" s="55"/>
    </row>
    <row r="2600" ht="12.75">
      <c r="E2600" s="55"/>
    </row>
    <row r="2601" ht="12.75">
      <c r="E2601" s="55"/>
    </row>
    <row r="2602" ht="12.75">
      <c r="E2602" s="55"/>
    </row>
    <row r="2603" ht="12.75">
      <c r="E2603" s="55"/>
    </row>
    <row r="2604" ht="12.75">
      <c r="E2604" s="55"/>
    </row>
    <row r="2605" ht="12.75">
      <c r="E2605" s="55"/>
    </row>
    <row r="2606" ht="12.75">
      <c r="E2606" s="55"/>
    </row>
    <row r="2607" ht="12.75">
      <c r="E2607" s="55"/>
    </row>
    <row r="2608" ht="12.75">
      <c r="E2608" s="55"/>
    </row>
    <row r="2609" ht="12.75">
      <c r="E2609" s="55"/>
    </row>
    <row r="2610" ht="12.75">
      <c r="E2610" s="55"/>
    </row>
    <row r="2611" ht="12.75">
      <c r="E2611" s="55"/>
    </row>
    <row r="2612" ht="12.75">
      <c r="E2612" s="55"/>
    </row>
    <row r="2613" ht="12.75">
      <c r="E2613" s="55"/>
    </row>
    <row r="2614" ht="12.75">
      <c r="E2614" s="55"/>
    </row>
    <row r="2615" ht="12.75">
      <c r="E2615" s="55"/>
    </row>
    <row r="2616" ht="12.75">
      <c r="E2616" s="55"/>
    </row>
    <row r="2617" ht="12.75">
      <c r="E2617" s="55"/>
    </row>
    <row r="2618" ht="12.75">
      <c r="E2618" s="55"/>
    </row>
    <row r="2619" ht="12.75">
      <c r="E2619" s="55"/>
    </row>
    <row r="2620" ht="12.75">
      <c r="E2620" s="55"/>
    </row>
    <row r="2621" ht="12.75">
      <c r="E2621" s="55"/>
    </row>
    <row r="2622" ht="12.75">
      <c r="E2622" s="55"/>
    </row>
    <row r="2623" ht="12.75">
      <c r="E2623" s="55"/>
    </row>
    <row r="2624" ht="12.75">
      <c r="E2624" s="55"/>
    </row>
    <row r="2625" ht="12.75">
      <c r="E2625" s="55"/>
    </row>
    <row r="2626" ht="12.75">
      <c r="E2626" s="55"/>
    </row>
    <row r="2627" ht="12.75">
      <c r="E2627" s="55"/>
    </row>
    <row r="2628" ht="12.75">
      <c r="E2628" s="55"/>
    </row>
    <row r="2629" ht="12.75">
      <c r="E2629" s="55"/>
    </row>
    <row r="2630" ht="12.75">
      <c r="E2630" s="55"/>
    </row>
    <row r="2631" ht="12.75">
      <c r="E2631" s="55"/>
    </row>
    <row r="2632" ht="12.75">
      <c r="E2632" s="55"/>
    </row>
    <row r="2633" ht="12.75">
      <c r="E2633" s="55"/>
    </row>
    <row r="2634" ht="12.75">
      <c r="E2634" s="55"/>
    </row>
    <row r="2635" ht="12.75">
      <c r="E2635" s="55"/>
    </row>
    <row r="2636" ht="12.75">
      <c r="E2636" s="55"/>
    </row>
    <row r="2637" ht="12.75">
      <c r="E2637" s="55"/>
    </row>
    <row r="2638" ht="12.75">
      <c r="E2638" s="55"/>
    </row>
    <row r="2639" ht="12.75">
      <c r="E2639" s="55"/>
    </row>
    <row r="2640" ht="12.75">
      <c r="E2640" s="55"/>
    </row>
    <row r="2641" ht="12.75">
      <c r="E2641" s="55"/>
    </row>
    <row r="2642" ht="12.75">
      <c r="E2642" s="55"/>
    </row>
    <row r="2643" ht="12.75">
      <c r="E2643" s="55"/>
    </row>
    <row r="2644" ht="12.75">
      <c r="E2644" s="55"/>
    </row>
    <row r="2645" ht="12.75">
      <c r="E2645" s="55"/>
    </row>
    <row r="2646" ht="12.75">
      <c r="E2646" s="55"/>
    </row>
    <row r="2647" ht="12.75">
      <c r="E2647" s="55"/>
    </row>
    <row r="2648" ht="12.75">
      <c r="E2648" s="55"/>
    </row>
    <row r="2649" ht="12.75">
      <c r="E2649" s="55"/>
    </row>
    <row r="2650" ht="12.75">
      <c r="E2650" s="55"/>
    </row>
    <row r="2651" ht="12.75">
      <c r="E2651" s="55"/>
    </row>
    <row r="2652" ht="12.75">
      <c r="E2652" s="55"/>
    </row>
    <row r="2653" ht="12.75">
      <c r="E2653" s="55"/>
    </row>
    <row r="2654" ht="12.75">
      <c r="E2654" s="55"/>
    </row>
    <row r="2655" ht="12.75">
      <c r="E2655" s="55"/>
    </row>
    <row r="2656" ht="12.75">
      <c r="E2656" s="55"/>
    </row>
    <row r="2657" ht="12.75">
      <c r="E2657" s="55"/>
    </row>
    <row r="2658" ht="12.75">
      <c r="E2658" s="55"/>
    </row>
    <row r="2659" ht="12.75">
      <c r="E2659" s="55"/>
    </row>
    <row r="2660" ht="12.75">
      <c r="E2660" s="55"/>
    </row>
    <row r="2661" ht="12.75">
      <c r="E2661" s="55"/>
    </row>
    <row r="2662" ht="12.75">
      <c r="E2662" s="55"/>
    </row>
    <row r="2663" ht="12.75">
      <c r="E2663" s="55"/>
    </row>
    <row r="2664" ht="12.75">
      <c r="E2664" s="55"/>
    </row>
    <row r="2665" ht="12.75">
      <c r="E2665" s="55"/>
    </row>
    <row r="2666" ht="12.75">
      <c r="E2666" s="55"/>
    </row>
    <row r="2667" ht="12.75">
      <c r="E2667" s="55"/>
    </row>
    <row r="2668" ht="12.75">
      <c r="E2668" s="55"/>
    </row>
    <row r="2669" ht="12.75">
      <c r="E2669" s="55"/>
    </row>
    <row r="2670" ht="12.75">
      <c r="E2670" s="55"/>
    </row>
    <row r="2671" ht="12.75">
      <c r="E2671" s="55"/>
    </row>
    <row r="2672" ht="12.75">
      <c r="E2672" s="55"/>
    </row>
    <row r="2673" ht="12.75">
      <c r="E2673" s="55"/>
    </row>
    <row r="2674" ht="12.75">
      <c r="E2674" s="55"/>
    </row>
    <row r="2675" ht="12.75">
      <c r="E2675" s="55"/>
    </row>
    <row r="2676" ht="12.75">
      <c r="E2676" s="55"/>
    </row>
    <row r="2677" ht="12.75">
      <c r="E2677" s="55"/>
    </row>
    <row r="2678" ht="12.75">
      <c r="E2678" s="55"/>
    </row>
    <row r="2679" ht="12.75">
      <c r="E2679" s="55"/>
    </row>
    <row r="2680" ht="12.75">
      <c r="E2680" s="55"/>
    </row>
    <row r="2681" ht="12.75">
      <c r="E2681" s="55"/>
    </row>
    <row r="2682" ht="12.75">
      <c r="E2682" s="55"/>
    </row>
    <row r="2683" ht="12.75">
      <c r="E2683" s="55"/>
    </row>
    <row r="2684" ht="12.75">
      <c r="E2684" s="55"/>
    </row>
    <row r="2685" ht="12.75">
      <c r="E2685" s="55"/>
    </row>
    <row r="2686" ht="12.75">
      <c r="E2686" s="55"/>
    </row>
    <row r="2687" ht="12.75">
      <c r="E2687" s="55"/>
    </row>
    <row r="2688" ht="12.75">
      <c r="E2688" s="55"/>
    </row>
    <row r="2689" ht="12.75">
      <c r="E2689" s="55"/>
    </row>
    <row r="2690" ht="12.75">
      <c r="E2690" s="55"/>
    </row>
    <row r="2691" ht="12.75">
      <c r="E2691" s="55"/>
    </row>
    <row r="2692" ht="12.75">
      <c r="E2692" s="55"/>
    </row>
    <row r="2693" ht="12.75">
      <c r="E2693" s="55"/>
    </row>
    <row r="2694" ht="12.75">
      <c r="E2694" s="55"/>
    </row>
    <row r="2695" ht="12.75">
      <c r="E2695" s="55"/>
    </row>
    <row r="2696" ht="12.75">
      <c r="E2696" s="55"/>
    </row>
    <row r="2697" ht="12.75">
      <c r="E2697" s="55"/>
    </row>
    <row r="2698" ht="12.75">
      <c r="E2698" s="55"/>
    </row>
    <row r="2699" ht="12.75">
      <c r="E2699" s="55"/>
    </row>
    <row r="2700" ht="12.75">
      <c r="E2700" s="55"/>
    </row>
    <row r="2701" ht="12.75">
      <c r="E2701" s="55"/>
    </row>
    <row r="2702" ht="12.75">
      <c r="E2702" s="55"/>
    </row>
    <row r="2703" ht="12.75">
      <c r="E2703" s="55"/>
    </row>
    <row r="2704" ht="12.75">
      <c r="E2704" s="55"/>
    </row>
    <row r="2705" ht="12.75">
      <c r="E2705" s="55"/>
    </row>
    <row r="2706" ht="12.75">
      <c r="E2706" s="55"/>
    </row>
    <row r="2707" ht="12.75">
      <c r="E2707" s="55"/>
    </row>
    <row r="2708" ht="12.75">
      <c r="E2708" s="55"/>
    </row>
    <row r="2709" ht="12.75">
      <c r="E2709" s="55"/>
    </row>
    <row r="2710" ht="12.75">
      <c r="E2710" s="55"/>
    </row>
    <row r="2711" ht="12.75">
      <c r="E2711" s="55"/>
    </row>
    <row r="2712" ht="12.75">
      <c r="E2712" s="55"/>
    </row>
    <row r="2713" ht="12.75">
      <c r="E2713" s="55"/>
    </row>
    <row r="2714" ht="12.75">
      <c r="E2714" s="55"/>
    </row>
    <row r="2715" ht="12.75">
      <c r="E2715" s="55"/>
    </row>
    <row r="2716" ht="12.75">
      <c r="E2716" s="55"/>
    </row>
    <row r="2717" ht="12.75">
      <c r="E2717" s="55"/>
    </row>
    <row r="2718" ht="12.75">
      <c r="E2718" s="55"/>
    </row>
    <row r="2719" ht="12.75">
      <c r="E2719" s="55"/>
    </row>
    <row r="2720" ht="12.75">
      <c r="E2720" s="55"/>
    </row>
    <row r="2721" ht="12.75">
      <c r="E2721" s="55"/>
    </row>
    <row r="2722" ht="12.75">
      <c r="E2722" s="55"/>
    </row>
    <row r="2723" ht="12.75">
      <c r="E2723" s="55"/>
    </row>
    <row r="2724" ht="12.75">
      <c r="E2724" s="55"/>
    </row>
    <row r="2725" ht="12.75">
      <c r="E2725" s="55"/>
    </row>
    <row r="2726" ht="12.75">
      <c r="E2726" s="55"/>
    </row>
    <row r="2727" ht="12.75">
      <c r="E2727" s="55"/>
    </row>
    <row r="2728" ht="12.75">
      <c r="E2728" s="55"/>
    </row>
    <row r="2729" ht="12.75">
      <c r="E2729" s="55"/>
    </row>
    <row r="2730" ht="12.75">
      <c r="E2730" s="55"/>
    </row>
    <row r="2731" ht="12.75">
      <c r="E2731" s="55"/>
    </row>
    <row r="2732" ht="12.75">
      <c r="E2732" s="55"/>
    </row>
    <row r="2733" ht="12.75">
      <c r="E2733" s="55"/>
    </row>
    <row r="2734" ht="12.75">
      <c r="E2734" s="55"/>
    </row>
    <row r="2735" ht="12.75">
      <c r="E2735" s="55"/>
    </row>
    <row r="2736" ht="12.75">
      <c r="E2736" s="55"/>
    </row>
    <row r="2737" ht="12.75">
      <c r="E2737" s="55"/>
    </row>
    <row r="2738" ht="12.75">
      <c r="E2738" s="55"/>
    </row>
    <row r="2739" ht="12.75">
      <c r="E2739" s="55"/>
    </row>
    <row r="2740" ht="12.75">
      <c r="E2740" s="55"/>
    </row>
    <row r="2741" ht="12.75">
      <c r="E2741" s="55"/>
    </row>
    <row r="2742" ht="12.75">
      <c r="E2742" s="55"/>
    </row>
    <row r="2743" ht="12.75">
      <c r="E2743" s="55"/>
    </row>
    <row r="2744" ht="12.75">
      <c r="E2744" s="55"/>
    </row>
    <row r="2745" ht="12.75">
      <c r="E2745" s="55"/>
    </row>
    <row r="2746" ht="12.75">
      <c r="E2746" s="55"/>
    </row>
    <row r="2747" ht="12.75">
      <c r="E2747" s="55"/>
    </row>
    <row r="2748" ht="12.75">
      <c r="E2748" s="55"/>
    </row>
    <row r="2749" ht="12.75">
      <c r="E2749" s="55"/>
    </row>
    <row r="2750" ht="12.75">
      <c r="E2750" s="55"/>
    </row>
    <row r="2751" ht="12.75">
      <c r="E2751" s="55"/>
    </row>
    <row r="2752" ht="12.75">
      <c r="E2752" s="55"/>
    </row>
    <row r="2753" ht="12.75">
      <c r="E2753" s="55"/>
    </row>
    <row r="2754" ht="12.75">
      <c r="E2754" s="55"/>
    </row>
    <row r="2755" ht="12.75">
      <c r="E2755" s="55"/>
    </row>
    <row r="2756" ht="12.75">
      <c r="E2756" s="55"/>
    </row>
    <row r="2757" ht="12.75">
      <c r="E2757" s="55"/>
    </row>
    <row r="2758" ht="12.75">
      <c r="E2758" s="55"/>
    </row>
    <row r="2759" ht="12.75">
      <c r="E2759" s="55"/>
    </row>
    <row r="2760" ht="12.75">
      <c r="E2760" s="55"/>
    </row>
    <row r="2761" ht="12.75">
      <c r="E2761" s="55"/>
    </row>
    <row r="2762" ht="12.75">
      <c r="E2762" s="55"/>
    </row>
    <row r="2763" ht="12.75">
      <c r="E2763" s="55"/>
    </row>
    <row r="2764" ht="12.75">
      <c r="E2764" s="55"/>
    </row>
    <row r="2765" ht="12.75">
      <c r="E2765" s="55"/>
    </row>
    <row r="2766" ht="12.75">
      <c r="E2766" s="55"/>
    </row>
    <row r="2767" ht="12.75">
      <c r="E2767" s="55"/>
    </row>
    <row r="2768" ht="12.75">
      <c r="E2768" s="55"/>
    </row>
    <row r="2769" ht="12.75">
      <c r="E2769" s="55"/>
    </row>
    <row r="2770" ht="12.75">
      <c r="E2770" s="55"/>
    </row>
    <row r="2771" ht="12.75">
      <c r="E2771" s="55"/>
    </row>
    <row r="2772" ht="12.75">
      <c r="E2772" s="55"/>
    </row>
    <row r="2773" ht="12.75">
      <c r="E2773" s="55"/>
    </row>
    <row r="2774" ht="12.75">
      <c r="E2774" s="55"/>
    </row>
    <row r="2775" ht="12.75">
      <c r="E2775" s="55"/>
    </row>
    <row r="2776" ht="12.75">
      <c r="E2776" s="55"/>
    </row>
    <row r="2777" ht="12.75">
      <c r="E2777" s="55"/>
    </row>
    <row r="2778" ht="12.75">
      <c r="E2778" s="55"/>
    </row>
    <row r="2779" ht="12.75">
      <c r="E2779" s="55"/>
    </row>
    <row r="2780" ht="12.75">
      <c r="E2780" s="55"/>
    </row>
    <row r="2781" ht="12.75">
      <c r="E2781" s="55"/>
    </row>
    <row r="2782" ht="12.75">
      <c r="E2782" s="55"/>
    </row>
    <row r="2783" ht="12.75">
      <c r="E2783" s="55"/>
    </row>
    <row r="2784" ht="12.75">
      <c r="E2784" s="55"/>
    </row>
    <row r="2785" ht="12.75">
      <c r="E2785" s="55"/>
    </row>
    <row r="2786" ht="12.75">
      <c r="E2786" s="55"/>
    </row>
    <row r="2787" ht="12.75">
      <c r="E2787" s="55"/>
    </row>
    <row r="2788" ht="12.75">
      <c r="E2788" s="55"/>
    </row>
    <row r="2789" ht="12.75">
      <c r="E2789" s="55"/>
    </row>
    <row r="2790" ht="12.75">
      <c r="E2790" s="55"/>
    </row>
    <row r="2791" ht="12.75">
      <c r="E2791" s="55"/>
    </row>
    <row r="2792" ht="12.75">
      <c r="E2792" s="55"/>
    </row>
    <row r="2793" ht="12.75">
      <c r="E2793" s="55"/>
    </row>
    <row r="2794" ht="12.75">
      <c r="E2794" s="55"/>
    </row>
    <row r="2795" ht="12.75">
      <c r="E2795" s="55"/>
    </row>
    <row r="2796" ht="12.75">
      <c r="E2796" s="55"/>
    </row>
    <row r="2797" ht="12.75">
      <c r="E2797" s="55"/>
    </row>
    <row r="2798" ht="12.75">
      <c r="E2798" s="55"/>
    </row>
    <row r="2799" ht="12.75">
      <c r="E2799" s="55"/>
    </row>
    <row r="2800" ht="12.75">
      <c r="E2800" s="55"/>
    </row>
    <row r="2801" ht="12.75">
      <c r="E2801" s="55"/>
    </row>
    <row r="2802" ht="12.75">
      <c r="E2802" s="55"/>
    </row>
    <row r="2803" ht="12.75">
      <c r="E2803" s="55"/>
    </row>
    <row r="2804" ht="12.75">
      <c r="E2804" s="55"/>
    </row>
    <row r="2805" ht="12.75">
      <c r="E2805" s="55"/>
    </row>
    <row r="2806" ht="12.75">
      <c r="E2806" s="55"/>
    </row>
    <row r="2807" ht="12.75">
      <c r="E2807" s="55"/>
    </row>
    <row r="2808" ht="12.75">
      <c r="E2808" s="55"/>
    </row>
    <row r="2809" ht="12.75">
      <c r="E2809" s="55"/>
    </row>
    <row r="2810" ht="12.75">
      <c r="E2810" s="55"/>
    </row>
    <row r="2811" ht="12.75">
      <c r="E2811" s="55"/>
    </row>
    <row r="2812" ht="12.75">
      <c r="E2812" s="55"/>
    </row>
    <row r="2813" ht="12.75">
      <c r="E2813" s="55"/>
    </row>
    <row r="2814" ht="12.75">
      <c r="E2814" s="55"/>
    </row>
    <row r="2815" ht="12.75">
      <c r="E2815" s="55"/>
    </row>
    <row r="2816" ht="12.75">
      <c r="E2816" s="55"/>
    </row>
    <row r="2817" ht="12.75">
      <c r="E2817" s="55"/>
    </row>
    <row r="2818" ht="12.75">
      <c r="E2818" s="55"/>
    </row>
    <row r="2819" ht="12.75">
      <c r="E2819" s="55"/>
    </row>
    <row r="2820" ht="12.75">
      <c r="E2820" s="55"/>
    </row>
    <row r="2821" ht="12.75">
      <c r="E2821" s="55"/>
    </row>
    <row r="2822" ht="12.75">
      <c r="E2822" s="55"/>
    </row>
    <row r="2823" ht="12.75">
      <c r="E2823" s="55"/>
    </row>
    <row r="2824" ht="12.75">
      <c r="E2824" s="55"/>
    </row>
    <row r="2825" ht="12.75">
      <c r="E2825" s="55"/>
    </row>
    <row r="2826" ht="12.75">
      <c r="E2826" s="55"/>
    </row>
    <row r="2827" ht="12.75">
      <c r="E2827" s="55"/>
    </row>
    <row r="2828" ht="12.75">
      <c r="E2828" s="55"/>
    </row>
    <row r="2829" ht="12.75">
      <c r="E2829" s="55"/>
    </row>
    <row r="2830" ht="12.75">
      <c r="E2830" s="55"/>
    </row>
    <row r="2831" ht="12.75">
      <c r="E2831" s="55"/>
    </row>
    <row r="2832" ht="12.75">
      <c r="E2832" s="55"/>
    </row>
    <row r="2833" ht="12.75">
      <c r="E2833" s="55"/>
    </row>
    <row r="2834" ht="12.75">
      <c r="E2834" s="55"/>
    </row>
    <row r="2835" ht="12.75">
      <c r="E2835" s="55"/>
    </row>
    <row r="2836" ht="12.75">
      <c r="E2836" s="55"/>
    </row>
    <row r="2837" ht="12.75">
      <c r="E2837" s="55"/>
    </row>
    <row r="2838" ht="12.75">
      <c r="E2838" s="55"/>
    </row>
    <row r="2839" ht="12.75">
      <c r="E2839" s="55"/>
    </row>
    <row r="2840" ht="12.75">
      <c r="E2840" s="55"/>
    </row>
    <row r="2841" ht="12.75">
      <c r="E2841" s="55"/>
    </row>
    <row r="2842" ht="12.75">
      <c r="E2842" s="55"/>
    </row>
    <row r="2843" ht="12.75">
      <c r="E2843" s="55"/>
    </row>
    <row r="2844" ht="12.75">
      <c r="E2844" s="55"/>
    </row>
    <row r="2845" ht="12.75">
      <c r="E2845" s="55"/>
    </row>
    <row r="2846" ht="12.75">
      <c r="E2846" s="55"/>
    </row>
    <row r="2847" ht="12.75">
      <c r="E2847" s="55"/>
    </row>
    <row r="2848" ht="12.75">
      <c r="E2848" s="55"/>
    </row>
    <row r="2849" ht="12.75">
      <c r="E2849" s="55"/>
    </row>
    <row r="2850" ht="12.75">
      <c r="E2850" s="55"/>
    </row>
    <row r="2851" ht="12.75">
      <c r="E2851" s="55"/>
    </row>
    <row r="2852" ht="12.75">
      <c r="E2852" s="55"/>
    </row>
    <row r="2853" ht="12.75">
      <c r="E2853" s="55"/>
    </row>
    <row r="2854" ht="12.75">
      <c r="E2854" s="55"/>
    </row>
    <row r="2855" ht="12.75">
      <c r="E2855" s="55"/>
    </row>
    <row r="2856" ht="12.75">
      <c r="E2856" s="55"/>
    </row>
    <row r="2857" ht="12.75">
      <c r="E2857" s="55"/>
    </row>
    <row r="2858" ht="12.75">
      <c r="E2858" s="55"/>
    </row>
    <row r="2859" ht="12.75">
      <c r="E2859" s="55"/>
    </row>
    <row r="2860" ht="12.75">
      <c r="E2860" s="55"/>
    </row>
    <row r="2861" ht="12.75">
      <c r="E2861" s="55"/>
    </row>
    <row r="2862" ht="12.75">
      <c r="E2862" s="55"/>
    </row>
    <row r="2863" ht="12.75">
      <c r="E2863" s="55"/>
    </row>
    <row r="2864" ht="12.75">
      <c r="E2864" s="55"/>
    </row>
    <row r="2865" ht="12.75">
      <c r="E2865" s="55"/>
    </row>
    <row r="2866" ht="12.75">
      <c r="E2866" s="55"/>
    </row>
    <row r="2867" ht="12.75">
      <c r="E2867" s="55"/>
    </row>
    <row r="2868" ht="12.75">
      <c r="E2868" s="55"/>
    </row>
    <row r="2869" ht="12.75">
      <c r="E2869" s="55"/>
    </row>
    <row r="2870" ht="12.75">
      <c r="E2870" s="55"/>
    </row>
    <row r="2871" ht="12.75">
      <c r="E2871" s="55"/>
    </row>
    <row r="2872" ht="12.75">
      <c r="E2872" s="55"/>
    </row>
    <row r="2873" ht="12.75">
      <c r="E2873" s="55"/>
    </row>
    <row r="2874" ht="12.75">
      <c r="E2874" s="55"/>
    </row>
    <row r="2875" ht="12.75">
      <c r="E2875" s="55"/>
    </row>
    <row r="2876" ht="12.75">
      <c r="E2876" s="55"/>
    </row>
    <row r="2877" ht="12.75">
      <c r="E2877" s="55"/>
    </row>
    <row r="2878" ht="12.75">
      <c r="E2878" s="55"/>
    </row>
    <row r="2879" ht="12.75">
      <c r="E2879" s="55"/>
    </row>
    <row r="2880" ht="12.75">
      <c r="E2880" s="55"/>
    </row>
    <row r="2881" ht="12.75">
      <c r="E2881" s="55"/>
    </row>
    <row r="2882" ht="12.75">
      <c r="E2882" s="55"/>
    </row>
    <row r="2883" ht="12.75">
      <c r="E2883" s="55"/>
    </row>
    <row r="2884" ht="12.75">
      <c r="E2884" s="55"/>
    </row>
    <row r="2885" ht="12.75">
      <c r="E2885" s="55"/>
    </row>
    <row r="2886" ht="12.75">
      <c r="E2886" s="55"/>
    </row>
    <row r="2887" ht="12.75">
      <c r="E2887" s="55"/>
    </row>
    <row r="2888" ht="12.75">
      <c r="E2888" s="55"/>
    </row>
    <row r="2889" ht="12.75">
      <c r="E2889" s="55"/>
    </row>
    <row r="2890" ht="12.75">
      <c r="E2890" s="55"/>
    </row>
    <row r="2891" ht="12.75">
      <c r="E2891" s="55"/>
    </row>
    <row r="2892" ht="12.75">
      <c r="E2892" s="55"/>
    </row>
    <row r="2893" ht="12.75">
      <c r="E2893" s="55"/>
    </row>
    <row r="2894" ht="12.75">
      <c r="E2894" s="55"/>
    </row>
    <row r="2895" ht="12.75">
      <c r="E2895" s="55"/>
    </row>
    <row r="2896" ht="12.75">
      <c r="E2896" s="55"/>
    </row>
    <row r="2897" ht="12.75">
      <c r="E2897" s="55"/>
    </row>
    <row r="2898" ht="12.75">
      <c r="E2898" s="55"/>
    </row>
    <row r="2899" ht="12.75">
      <c r="E2899" s="55"/>
    </row>
    <row r="2900" ht="12.75">
      <c r="E2900" s="55"/>
    </row>
    <row r="2901" ht="12.75">
      <c r="E2901" s="55"/>
    </row>
    <row r="2902" ht="12.75">
      <c r="E2902" s="55"/>
    </row>
    <row r="2903" ht="12.75">
      <c r="E2903" s="55"/>
    </row>
    <row r="2904" ht="12.75">
      <c r="E2904" s="55"/>
    </row>
    <row r="2905" ht="12.75">
      <c r="E2905" s="55"/>
    </row>
    <row r="2906" ht="12.75">
      <c r="E2906" s="55"/>
    </row>
    <row r="2907" ht="12.75">
      <c r="E2907" s="55"/>
    </row>
    <row r="2908" ht="12.75">
      <c r="E2908" s="55"/>
    </row>
    <row r="2909" ht="12.75">
      <c r="E2909" s="55"/>
    </row>
    <row r="2910" ht="12.75">
      <c r="E2910" s="55"/>
    </row>
    <row r="2911" ht="12.75">
      <c r="E2911" s="55"/>
    </row>
    <row r="2912" ht="12.75">
      <c r="E2912" s="55"/>
    </row>
    <row r="2913" ht="12.75">
      <c r="E2913" s="55"/>
    </row>
    <row r="2914" ht="12.75">
      <c r="E2914" s="55"/>
    </row>
    <row r="2915" ht="12.75">
      <c r="E2915" s="55"/>
    </row>
    <row r="2916" ht="12.75">
      <c r="E2916" s="55"/>
    </row>
    <row r="2917" ht="12.75">
      <c r="E2917" s="55"/>
    </row>
    <row r="2918" ht="12.75">
      <c r="E2918" s="55"/>
    </row>
    <row r="2919" ht="12.75">
      <c r="E2919" s="55"/>
    </row>
    <row r="2920" ht="12.75">
      <c r="E2920" s="55"/>
    </row>
    <row r="2921" ht="12.75">
      <c r="E2921" s="55"/>
    </row>
    <row r="2922" ht="12.75">
      <c r="E2922" s="55"/>
    </row>
    <row r="2923" ht="12.75">
      <c r="E2923" s="55"/>
    </row>
    <row r="2924" ht="12.75">
      <c r="E2924" s="55"/>
    </row>
    <row r="2925" ht="12.75">
      <c r="E2925" s="55"/>
    </row>
    <row r="2926" ht="12.75">
      <c r="E2926" s="55"/>
    </row>
    <row r="2927" ht="12.75">
      <c r="E2927" s="55"/>
    </row>
    <row r="2928" ht="12.75">
      <c r="E2928" s="55"/>
    </row>
    <row r="2929" ht="12.75">
      <c r="E2929" s="55"/>
    </row>
    <row r="2930" ht="12.75">
      <c r="E2930" s="55"/>
    </row>
    <row r="2931" ht="12.75">
      <c r="E2931" s="55"/>
    </row>
    <row r="2932" ht="12.75">
      <c r="E2932" s="55"/>
    </row>
    <row r="2933" ht="12.75">
      <c r="E2933" s="55"/>
    </row>
    <row r="2934" ht="12.75">
      <c r="E2934" s="55"/>
    </row>
    <row r="2935" ht="12.75">
      <c r="E2935" s="55"/>
    </row>
    <row r="2936" ht="12.75">
      <c r="E2936" s="55"/>
    </row>
    <row r="2937" ht="12.75">
      <c r="E2937" s="55"/>
    </row>
    <row r="2938" ht="12.75">
      <c r="E2938" s="55"/>
    </row>
    <row r="2939" ht="12.75">
      <c r="E2939" s="55"/>
    </row>
    <row r="2940" ht="12.75">
      <c r="E2940" s="55"/>
    </row>
    <row r="2941" ht="12.75">
      <c r="E2941" s="55"/>
    </row>
    <row r="2942" ht="12.75">
      <c r="E2942" s="55"/>
    </row>
    <row r="2943" ht="12.75">
      <c r="E2943" s="55"/>
    </row>
    <row r="2944" ht="12.75">
      <c r="E2944" s="55"/>
    </row>
    <row r="2945" ht="12.75">
      <c r="E2945" s="55"/>
    </row>
    <row r="2946" ht="12.75">
      <c r="E2946" s="55"/>
    </row>
    <row r="2947" ht="12.75">
      <c r="E2947" s="55"/>
    </row>
    <row r="2948" ht="12.75">
      <c r="E2948" s="55"/>
    </row>
    <row r="2949" ht="12.75">
      <c r="E2949" s="55"/>
    </row>
    <row r="2950" ht="12.75">
      <c r="E2950" s="55"/>
    </row>
    <row r="2951" ht="12.75">
      <c r="E2951" s="55"/>
    </row>
    <row r="2952" ht="12.75">
      <c r="E2952" s="55"/>
    </row>
    <row r="2953" ht="12.75">
      <c r="E2953" s="55"/>
    </row>
    <row r="2954" ht="12.75">
      <c r="E2954" s="55"/>
    </row>
    <row r="2955" ht="12.75">
      <c r="E2955" s="55"/>
    </row>
    <row r="2956" ht="12.75">
      <c r="E2956" s="55"/>
    </row>
    <row r="2957" ht="12.75">
      <c r="E2957" s="55"/>
    </row>
    <row r="2958" ht="12.75">
      <c r="E2958" s="55"/>
    </row>
    <row r="2959" ht="12.75">
      <c r="E2959" s="55"/>
    </row>
    <row r="2960" ht="12.75">
      <c r="E2960" s="55"/>
    </row>
    <row r="2961" ht="12.75">
      <c r="E2961" s="55"/>
    </row>
    <row r="2962" ht="12.75">
      <c r="E2962" s="55"/>
    </row>
    <row r="2963" ht="12.75">
      <c r="E2963" s="55"/>
    </row>
    <row r="2964" ht="12.75">
      <c r="E2964" s="55"/>
    </row>
    <row r="2965" ht="12.75">
      <c r="E2965" s="55"/>
    </row>
    <row r="2966" ht="12.75">
      <c r="E2966" s="55"/>
    </row>
    <row r="2967" ht="12.75">
      <c r="E2967" s="55"/>
    </row>
    <row r="2968" ht="12.75">
      <c r="E2968" s="55"/>
    </row>
    <row r="2969" ht="12.75">
      <c r="E2969" s="55"/>
    </row>
    <row r="2970" ht="12.75">
      <c r="E2970" s="55"/>
    </row>
    <row r="2971" ht="12.75">
      <c r="E2971" s="55"/>
    </row>
    <row r="2972" ht="12.75">
      <c r="E2972" s="55"/>
    </row>
    <row r="2973" ht="12.75">
      <c r="E2973" s="55"/>
    </row>
    <row r="2974" ht="12.75">
      <c r="E2974" s="55"/>
    </row>
    <row r="2975" ht="12.75">
      <c r="E2975" s="55"/>
    </row>
    <row r="2976" ht="12.75">
      <c r="E2976" s="55"/>
    </row>
    <row r="2977" ht="12.75">
      <c r="E2977" s="55"/>
    </row>
    <row r="2978" ht="12.75">
      <c r="E2978" s="55"/>
    </row>
    <row r="2979" ht="12.75">
      <c r="E2979" s="55"/>
    </row>
    <row r="2980" ht="12.75">
      <c r="E2980" s="55"/>
    </row>
    <row r="2981" ht="12.75">
      <c r="E2981" s="55"/>
    </row>
    <row r="2982" ht="12.75">
      <c r="E2982" s="55"/>
    </row>
    <row r="2983" ht="12.75">
      <c r="E2983" s="55"/>
    </row>
    <row r="2984" ht="12.75">
      <c r="E2984" s="55"/>
    </row>
    <row r="2985" ht="12.75">
      <c r="E2985" s="55"/>
    </row>
    <row r="2986" ht="12.75">
      <c r="E2986" s="55"/>
    </row>
    <row r="2987" ht="12.75">
      <c r="E2987" s="55"/>
    </row>
    <row r="2988" ht="12.75">
      <c r="E2988" s="55"/>
    </row>
    <row r="2989" ht="12.75">
      <c r="E2989" s="55"/>
    </row>
    <row r="2990" ht="12.75">
      <c r="E2990" s="55"/>
    </row>
    <row r="2991" ht="12.75">
      <c r="E2991" s="55"/>
    </row>
    <row r="2992" ht="12.75">
      <c r="E2992" s="55"/>
    </row>
    <row r="2993" ht="12.75">
      <c r="E2993" s="55"/>
    </row>
    <row r="2994" ht="12.75">
      <c r="E2994" s="55"/>
    </row>
    <row r="2995" ht="12.75">
      <c r="E2995" s="55"/>
    </row>
    <row r="2996" ht="12.75">
      <c r="E2996" s="55"/>
    </row>
    <row r="2997" ht="12.75">
      <c r="E2997" s="55"/>
    </row>
    <row r="2998" ht="12.75">
      <c r="E2998" s="55"/>
    </row>
    <row r="2999" ht="12.75">
      <c r="E2999" s="55"/>
    </row>
    <row r="3000" ht="12.75">
      <c r="E3000" s="55"/>
    </row>
    <row r="3001" ht="12.75">
      <c r="E3001" s="55"/>
    </row>
    <row r="3002" ht="12.75">
      <c r="E3002" s="55"/>
    </row>
    <row r="3003" ht="12.75">
      <c r="E3003" s="55"/>
    </row>
    <row r="3004" ht="12.75">
      <c r="E3004" s="55"/>
    </row>
    <row r="3005" ht="12.75">
      <c r="E3005" s="55"/>
    </row>
  </sheetData>
  <sheetProtection/>
  <mergeCells count="15">
    <mergeCell ref="A65:A67"/>
    <mergeCell ref="A68:A70"/>
    <mergeCell ref="A74:A76"/>
    <mergeCell ref="A71:A73"/>
    <mergeCell ref="A77:A79"/>
    <mergeCell ref="A3:E3"/>
    <mergeCell ref="A56:A58"/>
    <mergeCell ref="A59:A61"/>
    <mergeCell ref="A62:A64"/>
    <mergeCell ref="A616:E616"/>
    <mergeCell ref="A114:E114"/>
    <mergeCell ref="A194:E194"/>
    <mergeCell ref="A272:E272"/>
    <mergeCell ref="A88:E88"/>
    <mergeCell ref="A186:E18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</dc:creator>
  <cp:keywords/>
  <dc:description/>
  <cp:lastModifiedBy>baxi</cp:lastModifiedBy>
  <cp:lastPrinted>2016-06-02T17:22:16Z</cp:lastPrinted>
  <dcterms:created xsi:type="dcterms:W3CDTF">2005-01-14T15:44:33Z</dcterms:created>
  <dcterms:modified xsi:type="dcterms:W3CDTF">2017-04-04T09:16:23Z</dcterms:modified>
  <cp:category/>
  <cp:version/>
  <cp:contentType/>
  <cp:contentStatus/>
</cp:coreProperties>
</file>